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TaxNika470/Shared Documents/GESTORSTVO/05. Organizačné procesy_ZPS/Organizačné štruktúry ZPS/OŠ_2026/01_2026_MG_gestorstvo/"/>
    </mc:Choice>
  </mc:AlternateContent>
  <xr:revisionPtr revIDLastSave="234" documentId="8_{36F8A7D2-77AB-4980-951F-5687E51AC3AD}" xr6:coauthVersionLast="47" xr6:coauthVersionMax="47" xr10:uidLastSave="{2E56556B-DA11-44A7-93F3-0F1ED1FFED20}"/>
  <bookViews>
    <workbookView xWindow="-120" yWindow="-120" windowWidth="29040" windowHeight="15720" tabRatio="518" xr2:uid="{00000000-000D-0000-FFFF-FFFF00000000}"/>
  </bookViews>
  <sheets>
    <sheet name="OŠ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O48" i="1"/>
  <c r="N48" i="1"/>
  <c r="R48" i="1"/>
  <c r="Q48" i="1"/>
  <c r="L48" i="1"/>
  <c r="K48" i="1"/>
  <c r="E48" i="1"/>
  <c r="F48" i="1"/>
  <c r="C48" i="1"/>
  <c r="B48" i="1"/>
</calcChain>
</file>

<file path=xl/sharedStrings.xml><?xml version="1.0" encoding="utf-8"?>
<sst xmlns="http://schemas.openxmlformats.org/spreadsheetml/2006/main" count="107" uniqueCount="37">
  <si>
    <t>Domov seniorov ARCHA, Bratislava - organizačná štruktúra od 01.01.2026</t>
  </si>
  <si>
    <t>Úsek riaditeľa</t>
  </si>
  <si>
    <t>Riaditeľka zariadenia</t>
  </si>
  <si>
    <t xml:space="preserve">Obsadené </t>
  </si>
  <si>
    <t>Voľné</t>
  </si>
  <si>
    <t>ZPS (zariadenie pre seniorov) + ZOS (zariadenie opatrovateľskej služby)</t>
  </si>
  <si>
    <t xml:space="preserve">Ošetrovateľský úsek </t>
  </si>
  <si>
    <t>Sociálny úsek (SÚ)</t>
  </si>
  <si>
    <t>Ekonomický úsek (EÚ)</t>
  </si>
  <si>
    <r>
      <t xml:space="preserve">ZOS - </t>
    </r>
    <r>
      <rPr>
        <b/>
        <sz val="14"/>
        <color theme="1"/>
        <rFont val="Calibri"/>
        <family val="2"/>
        <charset val="238"/>
        <scheme val="minor"/>
      </rPr>
      <t>zariadenie opatrovateľskej služby</t>
    </r>
  </si>
  <si>
    <t>Manažérka kvality</t>
  </si>
  <si>
    <t>Vedúca úseku</t>
  </si>
  <si>
    <t>SP - koordinátor v zariadení SS</t>
  </si>
  <si>
    <t>Vedúca EÚ</t>
  </si>
  <si>
    <t>Sociálny pracovník</t>
  </si>
  <si>
    <t>Koordinátor ošetrov. a rehab. pracovníkov</t>
  </si>
  <si>
    <t>Referent správy majetku</t>
  </si>
  <si>
    <t>Inštruktor sociálnej rehabilitácie</t>
  </si>
  <si>
    <t>Koordinátor opatrovateľov</t>
  </si>
  <si>
    <t>Prevádzkar</t>
  </si>
  <si>
    <t>Sestra</t>
  </si>
  <si>
    <t>Praktická sestra - asistent</t>
  </si>
  <si>
    <t>Asistentka na úseku sociálnej agendy</t>
  </si>
  <si>
    <t>Referent ekonomiky práce</t>
  </si>
  <si>
    <t>Opatrovatelia</t>
  </si>
  <si>
    <t>Sociálny pracovník - sociálne poradenstvo</t>
  </si>
  <si>
    <t>ADMINISTRATÍVNY pracovník</t>
  </si>
  <si>
    <t>Opatrovateľka</t>
  </si>
  <si>
    <t>Údržbár</t>
  </si>
  <si>
    <t>Fyzioterapeut</t>
  </si>
  <si>
    <t>Vrátnik, Informátor</t>
  </si>
  <si>
    <t>Pomocná sila v práčovni</t>
  </si>
  <si>
    <t>Súhrn počtu úväzkov</t>
  </si>
  <si>
    <t>Sociálny úsek</t>
  </si>
  <si>
    <t>Ekonomický úsek</t>
  </si>
  <si>
    <t>ZOS</t>
  </si>
  <si>
    <t>Obsadené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</si>
</sst>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76AB"/>
        <bgColor indexed="64"/>
      </patternFill>
    </fill>
    <fill>
      <patternFill patternType="solid">
        <fgColor rgb="FFD4A4CC"/>
        <bgColor indexed="64"/>
      </patternFill>
    </fill>
    <fill>
      <patternFill patternType="solid">
        <fgColor rgb="FFE8D0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2" fillId="0" borderId="0" xfId="0" applyFont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 applyProtection="1">
      <alignment horizontal="center"/>
      <protection locked="0"/>
    </xf>
    <xf numFmtId="0" fontId="2" fillId="9" borderId="4" xfId="0" applyFont="1" applyFill="1" applyBorder="1" applyAlignment="1" applyProtection="1">
      <alignment horizontal="center"/>
      <protection locked="0"/>
    </xf>
    <xf numFmtId="0" fontId="0" fillId="19" borderId="5" xfId="0" applyFill="1" applyBorder="1" applyAlignment="1" applyProtection="1">
      <alignment horizontal="center" vertical="center"/>
      <protection locked="0"/>
    </xf>
    <xf numFmtId="0" fontId="0" fillId="19" borderId="17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0" fillId="19" borderId="0" xfId="0" applyFill="1" applyAlignment="1" applyProtection="1">
      <alignment horizontal="center" vertical="center"/>
      <protection locked="0"/>
    </xf>
    <xf numFmtId="0" fontId="4" fillId="19" borderId="5" xfId="0" applyFont="1" applyFill="1" applyBorder="1" applyAlignment="1" applyProtection="1">
      <alignment horizontal="center" vertical="center"/>
      <protection locked="0"/>
    </xf>
    <xf numFmtId="0" fontId="4" fillId="19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20" xfId="0" applyFont="1" applyBorder="1" applyAlignment="1" applyProtection="1">
      <alignment horizontal="center"/>
      <protection locked="0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9" borderId="5" xfId="0" applyNumberFormat="1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 applyProtection="1">
      <alignment horizontal="center" vertical="center"/>
      <protection locked="0"/>
    </xf>
    <xf numFmtId="0" fontId="3" fillId="11" borderId="19" xfId="0" applyFont="1" applyFill="1" applyBorder="1" applyAlignment="1" applyProtection="1">
      <alignment horizontal="center" vertical="center"/>
      <protection locked="0"/>
    </xf>
    <xf numFmtId="0" fontId="8" fillId="8" borderId="13" xfId="0" applyFont="1" applyFill="1" applyBorder="1" applyAlignment="1">
      <alignment horizontal="center"/>
    </xf>
    <xf numFmtId="0" fontId="8" fillId="8" borderId="14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9" fillId="6" borderId="22" xfId="0" applyFont="1" applyFill="1" applyBorder="1" applyAlignment="1" applyProtection="1">
      <alignment horizontal="center" wrapText="1"/>
      <protection locked="0"/>
    </xf>
    <xf numFmtId="0" fontId="9" fillId="6" borderId="0" xfId="0" applyFont="1" applyFill="1" applyAlignment="1" applyProtection="1">
      <alignment horizontal="center" wrapText="1"/>
      <protection locked="0"/>
    </xf>
    <xf numFmtId="0" fontId="3" fillId="13" borderId="10" xfId="0" applyFont="1" applyFill="1" applyBorder="1" applyAlignment="1" applyProtection="1">
      <alignment horizontal="center" vertical="center"/>
      <protection locked="0"/>
    </xf>
    <xf numFmtId="0" fontId="3" fillId="13" borderId="12" xfId="0" applyFont="1" applyFill="1" applyBorder="1" applyAlignment="1" applyProtection="1">
      <alignment horizontal="center" vertical="center"/>
      <protection locked="0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13" borderId="12" xfId="0" applyFont="1" applyFill="1" applyBorder="1" applyAlignment="1" applyProtection="1">
      <alignment horizontal="center" vertical="center" wrapText="1"/>
      <protection locked="0"/>
    </xf>
    <xf numFmtId="0" fontId="8" fillId="13" borderId="13" xfId="0" applyFont="1" applyFill="1" applyBorder="1" applyAlignment="1" applyProtection="1">
      <alignment horizontal="center" vertical="center"/>
      <protection locked="0"/>
    </xf>
    <xf numFmtId="0" fontId="8" fillId="13" borderId="15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8" fillId="13" borderId="10" xfId="0" applyFont="1" applyFill="1" applyBorder="1" applyAlignment="1" applyProtection="1">
      <alignment horizontal="center" vertical="center" wrapText="1"/>
      <protection locked="0"/>
    </xf>
    <xf numFmtId="0" fontId="8" fillId="13" borderId="12" xfId="0" applyFont="1" applyFill="1" applyBorder="1" applyAlignment="1" applyProtection="1">
      <alignment horizontal="center" vertical="center" wrapText="1"/>
      <protection locked="0"/>
    </xf>
    <xf numFmtId="0" fontId="8" fillId="13" borderId="10" xfId="0" applyFont="1" applyFill="1" applyBorder="1" applyAlignment="1" applyProtection="1">
      <alignment horizontal="center" vertical="center"/>
      <protection locked="0"/>
    </xf>
    <xf numFmtId="0" fontId="8" fillId="13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6" fillId="12" borderId="10" xfId="0" applyFont="1" applyFill="1" applyBorder="1" applyAlignment="1" applyProtection="1">
      <alignment horizontal="center" vertical="center" wrapText="1"/>
      <protection locked="0"/>
    </xf>
    <xf numFmtId="0" fontId="6" fillId="12" borderId="12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10" borderId="20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6" fillId="16" borderId="10" xfId="0" applyFont="1" applyFill="1" applyBorder="1" applyAlignment="1" applyProtection="1">
      <alignment horizontal="center" vertical="center" wrapText="1"/>
      <protection locked="0"/>
    </xf>
    <xf numFmtId="0" fontId="6" fillId="16" borderId="12" xfId="0" applyFont="1" applyFill="1" applyBorder="1" applyAlignment="1" applyProtection="1">
      <alignment horizontal="center" vertical="center" wrapText="1"/>
      <protection locked="0"/>
    </xf>
    <xf numFmtId="0" fontId="3" fillId="17" borderId="3" xfId="0" applyFont="1" applyFill="1" applyBorder="1" applyAlignment="1" applyProtection="1">
      <alignment horizontal="center" vertical="center"/>
      <protection locked="0"/>
    </xf>
    <xf numFmtId="0" fontId="3" fillId="17" borderId="4" xfId="0" applyFont="1" applyFill="1" applyBorder="1" applyAlignment="1" applyProtection="1">
      <alignment horizontal="center" vertical="center"/>
      <protection locked="0"/>
    </xf>
    <xf numFmtId="0" fontId="3" fillId="18" borderId="10" xfId="0" applyFont="1" applyFill="1" applyBorder="1" applyAlignment="1" applyProtection="1">
      <alignment horizontal="center" vertical="center"/>
      <protection locked="0"/>
    </xf>
    <xf numFmtId="0" fontId="3" fillId="18" borderId="12" xfId="0" applyFont="1" applyFill="1" applyBorder="1" applyAlignment="1" applyProtection="1">
      <alignment horizontal="center" vertical="center"/>
      <protection locked="0"/>
    </xf>
    <xf numFmtId="0" fontId="3" fillId="18" borderId="13" xfId="0" applyFont="1" applyFill="1" applyBorder="1" applyAlignment="1" applyProtection="1">
      <alignment horizontal="center" vertical="center" wrapText="1"/>
      <protection locked="0"/>
    </xf>
    <xf numFmtId="0" fontId="3" fillId="18" borderId="15" xfId="0" applyFont="1" applyFill="1" applyBorder="1" applyAlignment="1" applyProtection="1">
      <alignment horizontal="center" vertical="center" wrapText="1"/>
      <protection locked="0"/>
    </xf>
    <xf numFmtId="0" fontId="3" fillId="18" borderId="1" xfId="0" applyFont="1" applyFill="1" applyBorder="1" applyAlignment="1" applyProtection="1">
      <alignment horizontal="center" vertical="center" wrapText="1"/>
      <protection locked="0"/>
    </xf>
    <xf numFmtId="0" fontId="3" fillId="18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8" fillId="18" borderId="10" xfId="0" applyFont="1" applyFill="1" applyBorder="1" applyAlignment="1" applyProtection="1">
      <alignment horizontal="center" vertical="center"/>
      <protection locked="0"/>
    </xf>
    <xf numFmtId="0" fontId="8" fillId="18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0" fontId="3" fillId="15" borderId="8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 applyProtection="1">
      <alignment horizontal="center" vertical="center"/>
      <protection locked="0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6" fillId="14" borderId="10" xfId="0" applyFont="1" applyFill="1" applyBorder="1" applyAlignment="1" applyProtection="1">
      <alignment horizontal="center" vertical="center" wrapText="1"/>
      <protection locked="0"/>
    </xf>
    <xf numFmtId="0" fontId="6" fillId="14" borderId="12" xfId="0" applyFont="1" applyFill="1" applyBorder="1" applyAlignment="1" applyProtection="1">
      <alignment horizontal="center" vertical="center" wrapText="1"/>
      <protection locked="0"/>
    </xf>
    <xf numFmtId="0" fontId="3" fillId="14" borderId="18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16" borderId="18" xfId="0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8" fillId="20" borderId="10" xfId="0" applyFont="1" applyFill="1" applyBorder="1" applyAlignment="1" applyProtection="1">
      <alignment horizontal="center" vertical="center"/>
      <protection locked="0"/>
    </xf>
    <xf numFmtId="0" fontId="8" fillId="20" borderId="12" xfId="0" applyFont="1" applyFill="1" applyBorder="1" applyAlignment="1" applyProtection="1">
      <alignment horizontal="center" vertical="center"/>
      <protection locked="0"/>
    </xf>
    <xf numFmtId="0" fontId="3" fillId="11" borderId="10" xfId="0" applyFont="1" applyFill="1" applyBorder="1" applyAlignment="1" applyProtection="1">
      <alignment horizontal="center" vertical="center"/>
      <protection locked="0"/>
    </xf>
    <xf numFmtId="0" fontId="3" fillId="11" borderId="12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C8B6B8"/>
      <color rgb="FFD6A8CD"/>
      <color rgb="FF7BB0B3"/>
      <color rgb="FFDC88F6"/>
      <color rgb="FFFEE6F8"/>
      <color rgb="FFF2C0EC"/>
      <color rgb="FFFEE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1370542</xdr:colOff>
      <xdr:row>7</xdr:row>
      <xdr:rowOff>37042</xdr:rowOff>
    </xdr:from>
    <xdr:to>
      <xdr:col>13</xdr:col>
      <xdr:colOff>1375833</xdr:colOff>
      <xdr:row>10</xdr:row>
      <xdr:rowOff>42333</xdr:rowOff>
    </xdr:to>
    <xdr:cxnSp macro="">
      <xdr:nvCxnSpPr>
        <xdr:cNvPr id="24" name="Rovná spojovacia šípka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15626292" y="1793875"/>
          <a:ext cx="5291" cy="55562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1481667</xdr:colOff>
      <xdr:row>7</xdr:row>
      <xdr:rowOff>47625</xdr:rowOff>
    </xdr:from>
    <xdr:to>
      <xdr:col>13</xdr:col>
      <xdr:colOff>1354667</xdr:colOff>
      <xdr:row>7</xdr:row>
      <xdr:rowOff>52917</xdr:rowOff>
    </xdr:to>
    <xdr:cxnSp macro="">
      <xdr:nvCxnSpPr>
        <xdr:cNvPr id="10" name="Rovná spojnic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682750" y="1804458"/>
          <a:ext cx="13927667" cy="5292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1524000</xdr:colOff>
      <xdr:row>7</xdr:row>
      <xdr:rowOff>31751</xdr:rowOff>
    </xdr:from>
    <xdr:to>
      <xdr:col>1</xdr:col>
      <xdr:colOff>1524000</xdr:colOff>
      <xdr:row>10</xdr:row>
      <xdr:rowOff>0</xdr:rowOff>
    </xdr:to>
    <xdr:cxnSp macro="">
      <xdr:nvCxnSpPr>
        <xdr:cNvPr id="15" name="Rovná spojovacia šípk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714500" y="4540251"/>
          <a:ext cx="0" cy="539749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13607</xdr:colOff>
      <xdr:row>7</xdr:row>
      <xdr:rowOff>40821</xdr:rowOff>
    </xdr:from>
    <xdr:to>
      <xdr:col>5</xdr:col>
      <xdr:colOff>15875</xdr:colOff>
      <xdr:row>9</xdr:row>
      <xdr:rowOff>174624</xdr:rowOff>
    </xdr:to>
    <xdr:cxnSp macro="">
      <xdr:nvCxnSpPr>
        <xdr:cNvPr id="17" name="Rovná spojovacia šípk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939393" y="5265964"/>
          <a:ext cx="2268" cy="51480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25400</xdr:colOff>
      <xdr:row>7</xdr:row>
      <xdr:rowOff>41275</xdr:rowOff>
    </xdr:from>
    <xdr:to>
      <xdr:col>11</xdr:col>
      <xdr:colOff>25400</xdr:colOff>
      <xdr:row>10</xdr:row>
      <xdr:rowOff>9524</xdr:rowOff>
    </xdr:to>
    <xdr:cxnSp macro="">
      <xdr:nvCxnSpPr>
        <xdr:cNvPr id="18" name="Rovná spojovacia šípk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0899775" y="4549775"/>
          <a:ext cx="0" cy="539749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1058334</xdr:colOff>
      <xdr:row>5</xdr:row>
      <xdr:rowOff>179916</xdr:rowOff>
    </xdr:from>
    <xdr:to>
      <xdr:col>8</xdr:col>
      <xdr:colOff>7710</xdr:colOff>
      <xdr:row>9</xdr:row>
      <xdr:rowOff>166459</xdr:rowOff>
    </xdr:to>
    <xdr:cxnSp macro="">
      <xdr:nvCxnSpPr>
        <xdr:cNvPr id="19" name="Rovná spojovacia šípk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9450917" y="1566333"/>
          <a:ext cx="18293" cy="71679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8"/>
  <sheetViews>
    <sheetView tabSelected="1" zoomScale="60" zoomScaleNormal="60" workbookViewId="0">
      <selection activeCell="X29" sqref="X29"/>
    </sheetView>
  </sheetViews>
  <sheetFormatPr defaultRowHeight="15"/>
  <cols>
    <col min="1" max="1" width="2.85546875" customWidth="1"/>
    <col min="2" max="2" width="62.7109375" customWidth="1"/>
    <col min="3" max="3" width="20.140625" customWidth="1"/>
    <col min="4" max="4" width="13.5703125" bestFit="1" customWidth="1"/>
    <col min="5" max="5" width="18.7109375" customWidth="1"/>
    <col min="6" max="6" width="27.140625" bestFit="1" customWidth="1"/>
    <col min="7" max="7" width="10.5703125" bestFit="1" customWidth="1"/>
    <col min="8" max="8" width="15.28515625" customWidth="1"/>
    <col min="9" max="9" width="19" customWidth="1"/>
    <col min="10" max="10" width="7.5703125" customWidth="1"/>
    <col min="11" max="11" width="17.42578125" customWidth="1"/>
    <col min="12" max="12" width="18.5703125" customWidth="1"/>
    <col min="13" max="13" width="6.140625" customWidth="1"/>
    <col min="14" max="14" width="19.85546875" customWidth="1"/>
    <col min="15" max="15" width="17.140625" customWidth="1"/>
    <col min="16" max="16" width="4.140625" customWidth="1"/>
    <col min="17" max="17" width="12.5703125" customWidth="1"/>
    <col min="18" max="18" width="15.5703125" customWidth="1"/>
  </cols>
  <sheetData>
    <row r="1" spans="2:15" ht="32.25" thickBot="1"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2:15" ht="15.75" customHeight="1" thickBot="1">
      <c r="B2" s="2"/>
      <c r="C2" s="2"/>
      <c r="D2" s="2"/>
      <c r="E2" s="2"/>
      <c r="F2" s="2"/>
      <c r="G2" s="2"/>
      <c r="H2" s="86"/>
      <c r="I2" s="86"/>
      <c r="J2" s="2"/>
      <c r="K2" s="116"/>
      <c r="L2" s="116"/>
      <c r="M2" s="1"/>
    </row>
    <row r="3" spans="2:15" ht="24" thickBot="1">
      <c r="B3" s="2"/>
      <c r="C3" s="2"/>
      <c r="D3" s="2"/>
      <c r="E3" s="2"/>
      <c r="F3" s="2"/>
      <c r="G3" s="2"/>
      <c r="H3" s="119" t="s">
        <v>1</v>
      </c>
      <c r="I3" s="120"/>
      <c r="J3" s="2"/>
    </row>
    <row r="4" spans="2:15" ht="23.25">
      <c r="B4" s="2"/>
      <c r="C4" s="2"/>
      <c r="D4" s="2"/>
      <c r="E4" s="2"/>
      <c r="F4" s="2"/>
      <c r="G4" s="2"/>
      <c r="H4" s="117" t="s">
        <v>2</v>
      </c>
      <c r="I4" s="118"/>
      <c r="J4" s="2"/>
      <c r="K4" s="93"/>
      <c r="L4" s="93"/>
      <c r="M4" s="23"/>
    </row>
    <row r="5" spans="2:15">
      <c r="H5" s="17" t="s">
        <v>3</v>
      </c>
      <c r="I5" s="18" t="s">
        <v>4</v>
      </c>
      <c r="K5" s="3"/>
      <c r="L5" s="3"/>
      <c r="M5" s="3"/>
    </row>
    <row r="6" spans="2:15" s="5" customFormat="1" ht="19.5" thickBot="1">
      <c r="H6" s="37">
        <v>1</v>
      </c>
      <c r="I6" s="31">
        <v>0</v>
      </c>
      <c r="J6" s="6"/>
      <c r="K6" s="7"/>
      <c r="L6" s="7"/>
      <c r="M6" s="7"/>
    </row>
    <row r="7" spans="2:15" s="5" customFormat="1">
      <c r="B7" s="8"/>
      <c r="C7" s="8"/>
      <c r="E7" s="8"/>
      <c r="F7" s="8"/>
      <c r="K7" s="8"/>
      <c r="L7" s="8"/>
      <c r="M7" s="8"/>
    </row>
    <row r="8" spans="2:15" s="5" customFormat="1">
      <c r="B8" s="8"/>
      <c r="C8" s="8"/>
      <c r="E8" s="8"/>
      <c r="F8" s="8"/>
      <c r="K8" s="8"/>
      <c r="L8" s="8"/>
      <c r="M8" s="8"/>
    </row>
    <row r="9" spans="2:15" s="5" customFormat="1">
      <c r="B9" s="8"/>
      <c r="C9" s="8"/>
      <c r="E9" s="8"/>
      <c r="F9" s="8"/>
      <c r="K9" s="8"/>
      <c r="L9" s="8"/>
      <c r="M9" s="8"/>
    </row>
    <row r="10" spans="2:15" s="5" customFormat="1" ht="15" customHeight="1">
      <c r="E10" s="9"/>
      <c r="F10" s="9"/>
    </row>
    <row r="11" spans="2:15" s="5" customFormat="1" ht="24" customHeight="1" thickBot="1">
      <c r="B11" s="51" t="s">
        <v>5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2:15" s="10" customFormat="1" ht="36.950000000000003" customHeight="1" thickBot="1">
      <c r="B12" s="67" t="s">
        <v>6</v>
      </c>
      <c r="C12" s="68"/>
      <c r="E12" s="100" t="s">
        <v>7</v>
      </c>
      <c r="F12" s="101"/>
      <c r="H12" s="94" t="s">
        <v>8</v>
      </c>
      <c r="I12" s="95"/>
      <c r="K12" s="76" t="s">
        <v>9</v>
      </c>
      <c r="L12" s="77"/>
      <c r="M12" s="26"/>
      <c r="N12" s="112" t="s">
        <v>10</v>
      </c>
      <c r="O12" s="113"/>
    </row>
    <row r="13" spans="2:15" s="5" customFormat="1" ht="21.75" thickBot="1">
      <c r="B13" s="57" t="s">
        <v>11</v>
      </c>
      <c r="C13" s="58"/>
      <c r="D13" s="11"/>
      <c r="E13" s="98" t="s">
        <v>12</v>
      </c>
      <c r="F13" s="99"/>
      <c r="G13" s="11"/>
      <c r="H13" s="96" t="s">
        <v>13</v>
      </c>
      <c r="I13" s="97"/>
      <c r="J13" s="11"/>
      <c r="K13" s="78" t="s">
        <v>14</v>
      </c>
      <c r="L13" s="79"/>
      <c r="M13" s="25"/>
      <c r="N13" s="19" t="s">
        <v>3</v>
      </c>
      <c r="O13" s="20" t="s">
        <v>4</v>
      </c>
    </row>
    <row r="14" spans="2:15" s="13" customFormat="1" ht="15.75" thickBot="1">
      <c r="B14" s="19" t="s">
        <v>3</v>
      </c>
      <c r="C14" s="20" t="s">
        <v>4</v>
      </c>
      <c r="E14" s="19" t="s">
        <v>3</v>
      </c>
      <c r="F14" s="20" t="s">
        <v>4</v>
      </c>
      <c r="H14" s="19" t="s">
        <v>3</v>
      </c>
      <c r="I14" s="20" t="s">
        <v>4</v>
      </c>
      <c r="K14" s="19" t="s">
        <v>3</v>
      </c>
      <c r="L14" s="20" t="s">
        <v>4</v>
      </c>
      <c r="M14" s="9"/>
      <c r="N14" s="21">
        <v>1</v>
      </c>
      <c r="O14" s="22">
        <v>0</v>
      </c>
    </row>
    <row r="15" spans="2:15" s="35" customFormat="1" ht="19.5" thickBot="1">
      <c r="B15" s="30">
        <v>1</v>
      </c>
      <c r="C15" s="31">
        <v>0</v>
      </c>
      <c r="D15" s="32"/>
      <c r="E15" s="30">
        <v>1</v>
      </c>
      <c r="F15" s="31">
        <v>0</v>
      </c>
      <c r="G15" s="32"/>
      <c r="H15" s="30">
        <v>1</v>
      </c>
      <c r="I15" s="31">
        <v>0</v>
      </c>
      <c r="J15" s="32"/>
      <c r="K15" s="30">
        <v>2</v>
      </c>
      <c r="L15" s="31">
        <v>0</v>
      </c>
      <c r="M15" s="33"/>
      <c r="N15" s="34"/>
    </row>
    <row r="16" spans="2:15" s="5" customFormat="1" ht="16.5" customHeight="1">
      <c r="N16" s="12"/>
    </row>
    <row r="17" spans="2:13" s="5" customFormat="1" ht="36.75" customHeight="1">
      <c r="B17" s="57" t="s">
        <v>15</v>
      </c>
      <c r="C17" s="58"/>
      <c r="D17" s="11"/>
      <c r="E17" s="91" t="s">
        <v>14</v>
      </c>
      <c r="F17" s="92"/>
      <c r="G17" s="11"/>
      <c r="H17" s="59" t="s">
        <v>16</v>
      </c>
      <c r="I17" s="60"/>
      <c r="J17" s="11"/>
      <c r="K17" s="82" t="s">
        <v>17</v>
      </c>
      <c r="L17" s="83"/>
      <c r="M17" s="24"/>
    </row>
    <row r="18" spans="2:13" s="5" customFormat="1">
      <c r="B18" s="19" t="s">
        <v>3</v>
      </c>
      <c r="C18" s="20" t="s">
        <v>4</v>
      </c>
      <c r="E18" s="19" t="s">
        <v>3</v>
      </c>
      <c r="F18" s="20" t="s">
        <v>4</v>
      </c>
      <c r="H18" s="19" t="s">
        <v>3</v>
      </c>
      <c r="I18" s="20" t="s">
        <v>4</v>
      </c>
      <c r="K18" s="19" t="s">
        <v>3</v>
      </c>
      <c r="L18" s="20" t="s">
        <v>4</v>
      </c>
      <c r="M18" s="9"/>
    </row>
    <row r="19" spans="2:13" s="35" customFormat="1" ht="16.5" customHeight="1">
      <c r="B19" s="30">
        <v>1</v>
      </c>
      <c r="C19" s="31">
        <v>0</v>
      </c>
      <c r="D19" s="32"/>
      <c r="E19" s="30">
        <v>3</v>
      </c>
      <c r="F19" s="31">
        <v>0</v>
      </c>
      <c r="G19" s="32"/>
      <c r="H19" s="30">
        <v>1</v>
      </c>
      <c r="I19" s="31">
        <v>0</v>
      </c>
      <c r="J19" s="32"/>
      <c r="K19" s="30">
        <v>2</v>
      </c>
      <c r="L19" s="31">
        <v>0</v>
      </c>
      <c r="M19" s="33"/>
    </row>
    <row r="20" spans="2:13" s="5" customFormat="1" ht="16.5" customHeight="1">
      <c r="K20" s="14"/>
    </row>
    <row r="21" spans="2:13" s="5" customFormat="1" ht="21">
      <c r="B21" s="55" t="s">
        <v>18</v>
      </c>
      <c r="C21" s="56"/>
      <c r="D21" s="11"/>
      <c r="E21" s="65" t="s">
        <v>17</v>
      </c>
      <c r="F21" s="66"/>
      <c r="G21" s="11"/>
      <c r="H21" s="114" t="s">
        <v>19</v>
      </c>
      <c r="I21" s="115"/>
      <c r="J21" s="11"/>
      <c r="K21" s="89" t="s">
        <v>20</v>
      </c>
      <c r="L21" s="90"/>
      <c r="M21" s="27"/>
    </row>
    <row r="22" spans="2:13" s="5" customFormat="1">
      <c r="B22" s="19" t="s">
        <v>3</v>
      </c>
      <c r="C22" s="20" t="s">
        <v>4</v>
      </c>
      <c r="E22" s="19" t="s">
        <v>3</v>
      </c>
      <c r="F22" s="20" t="s">
        <v>4</v>
      </c>
      <c r="H22" s="19" t="s">
        <v>3</v>
      </c>
      <c r="I22" s="20" t="s">
        <v>4</v>
      </c>
      <c r="K22" s="19" t="s">
        <v>3</v>
      </c>
      <c r="L22" s="20" t="s">
        <v>4</v>
      </c>
      <c r="M22" s="9"/>
    </row>
    <row r="23" spans="2:13" s="35" customFormat="1" ht="18.75">
      <c r="B23" s="30">
        <v>1</v>
      </c>
      <c r="C23" s="31">
        <v>0</v>
      </c>
      <c r="D23" s="32"/>
      <c r="E23" s="30">
        <v>2</v>
      </c>
      <c r="F23" s="31">
        <v>0</v>
      </c>
      <c r="G23" s="32"/>
      <c r="H23" s="30">
        <v>1</v>
      </c>
      <c r="I23" s="31">
        <v>0</v>
      </c>
      <c r="J23" s="32"/>
      <c r="K23" s="30">
        <v>1</v>
      </c>
      <c r="L23" s="31">
        <v>0</v>
      </c>
      <c r="M23" s="33"/>
    </row>
    <row r="24" spans="2:13" s="5" customFormat="1" ht="16.5" customHeight="1">
      <c r="K24" s="15"/>
    </row>
    <row r="25" spans="2:13" s="5" customFormat="1" ht="38.25" customHeight="1">
      <c r="B25" s="61" t="s">
        <v>21</v>
      </c>
      <c r="C25" s="62"/>
      <c r="E25" s="65" t="s">
        <v>22</v>
      </c>
      <c r="F25" s="66"/>
      <c r="H25" s="87" t="s">
        <v>23</v>
      </c>
      <c r="I25" s="88"/>
      <c r="K25" s="84" t="s">
        <v>21</v>
      </c>
      <c r="L25" s="85"/>
      <c r="M25" s="24"/>
    </row>
    <row r="26" spans="2:13" s="5" customFormat="1" ht="17.25" customHeight="1">
      <c r="B26" s="19" t="s">
        <v>3</v>
      </c>
      <c r="C26" s="20" t="s">
        <v>4</v>
      </c>
      <c r="E26" s="19" t="s">
        <v>3</v>
      </c>
      <c r="F26" s="20" t="s">
        <v>4</v>
      </c>
      <c r="H26" s="19" t="s">
        <v>3</v>
      </c>
      <c r="I26" s="20" t="s">
        <v>4</v>
      </c>
      <c r="K26" s="19" t="s">
        <v>3</v>
      </c>
      <c r="L26" s="20" t="s">
        <v>4</v>
      </c>
      <c r="M26" s="9"/>
    </row>
    <row r="27" spans="2:13" s="35" customFormat="1" ht="17.25" customHeight="1">
      <c r="B27" s="30">
        <v>1.25</v>
      </c>
      <c r="C27" s="31">
        <v>1</v>
      </c>
      <c r="D27" s="32"/>
      <c r="E27" s="30">
        <v>1</v>
      </c>
      <c r="F27" s="31">
        <v>0</v>
      </c>
      <c r="G27" s="32"/>
      <c r="H27" s="30">
        <v>1</v>
      </c>
      <c r="I27" s="31">
        <v>0</v>
      </c>
      <c r="J27" s="32"/>
      <c r="K27" s="30">
        <v>1</v>
      </c>
      <c r="L27" s="31">
        <v>0.75</v>
      </c>
      <c r="M27" s="33"/>
    </row>
    <row r="28" spans="2:13" s="5" customFormat="1" ht="16.5" customHeight="1">
      <c r="K28" s="16"/>
    </row>
    <row r="29" spans="2:13" s="5" customFormat="1" ht="43.5" customHeight="1">
      <c r="B29" s="63" t="s">
        <v>24</v>
      </c>
      <c r="C29" s="64"/>
      <c r="E29" s="65" t="s">
        <v>25</v>
      </c>
      <c r="F29" s="66"/>
      <c r="H29" s="110" t="s">
        <v>26</v>
      </c>
      <c r="I29" s="111"/>
      <c r="K29" s="80" t="s">
        <v>27</v>
      </c>
      <c r="L29" s="81"/>
      <c r="M29" s="25"/>
    </row>
    <row r="30" spans="2:13" s="5" customFormat="1" ht="15" customHeight="1">
      <c r="B30" s="19" t="s">
        <v>3</v>
      </c>
      <c r="C30" s="20" t="s">
        <v>4</v>
      </c>
      <c r="E30" s="19" t="s">
        <v>3</v>
      </c>
      <c r="F30" s="20" t="s">
        <v>4</v>
      </c>
      <c r="H30" s="19" t="s">
        <v>3</v>
      </c>
      <c r="I30" s="20" t="s">
        <v>4</v>
      </c>
      <c r="K30" s="19" t="s">
        <v>3</v>
      </c>
      <c r="L30" s="20" t="s">
        <v>4</v>
      </c>
      <c r="M30" s="9"/>
    </row>
    <row r="31" spans="2:13" s="35" customFormat="1" ht="15" customHeight="1">
      <c r="B31" s="30">
        <v>18</v>
      </c>
      <c r="C31" s="31">
        <v>0</v>
      </c>
      <c r="D31" s="32"/>
      <c r="E31" s="30">
        <v>1</v>
      </c>
      <c r="F31" s="31">
        <v>0</v>
      </c>
      <c r="G31" s="32"/>
      <c r="H31" s="30">
        <v>0</v>
      </c>
      <c r="I31" s="31">
        <v>1</v>
      </c>
      <c r="J31" s="32"/>
      <c r="K31" s="30">
        <v>10</v>
      </c>
      <c r="L31" s="31">
        <v>0</v>
      </c>
      <c r="M31" s="33"/>
    </row>
    <row r="32" spans="2:13" s="5" customFormat="1" ht="16.5" customHeight="1">
      <c r="K32" s="16"/>
    </row>
    <row r="33" spans="2:18" s="5" customFormat="1" ht="30.95" customHeight="1">
      <c r="B33" s="53" t="s">
        <v>20</v>
      </c>
      <c r="C33" s="54"/>
      <c r="G33" s="11"/>
      <c r="H33" s="69" t="s">
        <v>28</v>
      </c>
      <c r="I33" s="70"/>
      <c r="J33" s="11"/>
      <c r="K33" s="9"/>
      <c r="L33" s="9"/>
      <c r="M33" s="9"/>
    </row>
    <row r="34" spans="2:18" s="5" customFormat="1">
      <c r="B34" s="19" t="s">
        <v>3</v>
      </c>
      <c r="C34" s="20" t="s">
        <v>4</v>
      </c>
      <c r="H34" s="19" t="s">
        <v>3</v>
      </c>
      <c r="I34" s="20" t="s">
        <v>4</v>
      </c>
      <c r="K34" s="9"/>
      <c r="L34" s="9"/>
      <c r="M34" s="9"/>
    </row>
    <row r="35" spans="2:18" s="35" customFormat="1" ht="19.5" thickBot="1">
      <c r="B35" s="30">
        <v>2</v>
      </c>
      <c r="C35" s="31">
        <v>0</v>
      </c>
      <c r="D35" s="32"/>
      <c r="E35" s="32"/>
      <c r="F35" s="32"/>
      <c r="G35" s="32"/>
      <c r="H35" s="30">
        <v>1</v>
      </c>
      <c r="I35" s="31">
        <v>0</v>
      </c>
      <c r="J35" s="32"/>
      <c r="K35" s="33"/>
      <c r="L35" s="33"/>
      <c r="M35" s="33"/>
    </row>
    <row r="36" spans="2:18" s="5" customFormat="1" ht="16.5" customHeight="1" thickBot="1"/>
    <row r="37" spans="2:18" s="5" customFormat="1" ht="21" customHeight="1">
      <c r="B37" s="53" t="s">
        <v>29</v>
      </c>
      <c r="C37" s="54"/>
      <c r="G37" s="11"/>
      <c r="H37" s="69" t="s">
        <v>30</v>
      </c>
      <c r="I37" s="70"/>
      <c r="J37" s="11"/>
      <c r="K37" s="9"/>
      <c r="L37" s="9"/>
      <c r="M37" s="9"/>
    </row>
    <row r="38" spans="2:18" s="5" customFormat="1">
      <c r="B38" s="19" t="s">
        <v>3</v>
      </c>
      <c r="C38" s="20" t="s">
        <v>4</v>
      </c>
      <c r="H38" s="19" t="s">
        <v>3</v>
      </c>
      <c r="I38" s="20" t="s">
        <v>4</v>
      </c>
      <c r="K38" s="9"/>
      <c r="L38" s="9"/>
      <c r="M38" s="9"/>
    </row>
    <row r="39" spans="2:18" s="35" customFormat="1" ht="19.5" thickBot="1">
      <c r="B39" s="30">
        <v>4</v>
      </c>
      <c r="C39" s="31">
        <v>0</v>
      </c>
      <c r="D39" s="32"/>
      <c r="E39" s="32"/>
      <c r="F39" s="32"/>
      <c r="G39" s="32"/>
      <c r="H39" s="30">
        <v>3</v>
      </c>
      <c r="I39" s="31">
        <v>0</v>
      </c>
      <c r="J39" s="32"/>
      <c r="K39" s="33"/>
      <c r="L39" s="33"/>
      <c r="M39" s="33"/>
    </row>
    <row r="40" spans="2:18" s="5" customFormat="1" ht="16.5" customHeight="1" thickBot="1"/>
    <row r="41" spans="2:18" ht="18.75">
      <c r="H41" s="69" t="s">
        <v>31</v>
      </c>
      <c r="I41" s="70"/>
    </row>
    <row r="42" spans="2:18">
      <c r="H42" s="19" t="s">
        <v>3</v>
      </c>
      <c r="I42" s="20" t="s">
        <v>4</v>
      </c>
    </row>
    <row r="43" spans="2:18" s="36" customFormat="1" ht="19.5" thickBot="1">
      <c r="H43" s="30">
        <v>4</v>
      </c>
      <c r="I43" s="31">
        <v>0</v>
      </c>
    </row>
    <row r="44" spans="2:18" ht="15.75" thickBot="1">
      <c r="H44" s="29"/>
      <c r="I44" s="29"/>
    </row>
    <row r="45" spans="2:18" ht="19.5" thickBot="1">
      <c r="B45" s="48" t="s">
        <v>32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50"/>
    </row>
    <row r="46" spans="2:18" ht="21" customHeight="1" thickBot="1">
      <c r="B46" s="104" t="s">
        <v>6</v>
      </c>
      <c r="C46" s="105"/>
      <c r="D46" s="4"/>
      <c r="E46" s="102" t="s">
        <v>33</v>
      </c>
      <c r="F46" s="103"/>
      <c r="G46" s="4"/>
      <c r="H46" s="108" t="s">
        <v>34</v>
      </c>
      <c r="I46" s="109"/>
      <c r="J46" s="4"/>
      <c r="K46" s="106" t="s">
        <v>35</v>
      </c>
      <c r="L46" s="107"/>
      <c r="M46" s="28"/>
      <c r="N46" s="71" t="s">
        <v>1</v>
      </c>
      <c r="O46" s="72"/>
      <c r="Q46" s="46" t="s">
        <v>10</v>
      </c>
      <c r="R46" s="47"/>
    </row>
    <row r="47" spans="2:18" s="36" customFormat="1" ht="18.75">
      <c r="B47" s="38" t="s">
        <v>3</v>
      </c>
      <c r="C47" s="39" t="s">
        <v>4</v>
      </c>
      <c r="D47" s="4"/>
      <c r="E47" s="38" t="s">
        <v>3</v>
      </c>
      <c r="F47" s="39" t="s">
        <v>4</v>
      </c>
      <c r="G47" s="4"/>
      <c r="H47" s="38" t="s">
        <v>3</v>
      </c>
      <c r="I47" s="39" t="s">
        <v>4</v>
      </c>
      <c r="J47" s="4"/>
      <c r="K47" s="38" t="s">
        <v>3</v>
      </c>
      <c r="L47" s="39" t="s">
        <v>4</v>
      </c>
      <c r="M47" s="4"/>
      <c r="N47" s="38" t="s">
        <v>36</v>
      </c>
      <c r="O47" s="39" t="s">
        <v>4</v>
      </c>
      <c r="Q47" s="38" t="s">
        <v>3</v>
      </c>
      <c r="R47" s="39" t="s">
        <v>4</v>
      </c>
    </row>
    <row r="48" spans="2:18" s="36" customFormat="1" ht="19.5" thickBot="1">
      <c r="B48" s="40">
        <f>B15+B19+B23+B27+B31+B35+B39</f>
        <v>28.25</v>
      </c>
      <c r="C48" s="41">
        <f>C15+C19+C23+C27+C31+C35+C39</f>
        <v>1</v>
      </c>
      <c r="D48" s="42"/>
      <c r="E48" s="40">
        <f>E15+E19+E23+E27+E31</f>
        <v>8</v>
      </c>
      <c r="F48" s="41">
        <f>F15+F19+F23+F27+F31</f>
        <v>0</v>
      </c>
      <c r="G48" s="42"/>
      <c r="H48" s="40">
        <f>H15+H19+H23+H27+H35+H39+H43+H31</f>
        <v>12</v>
      </c>
      <c r="I48" s="41">
        <f>I15+I31+I19+I23+I27+I35+I39+I43</f>
        <v>1</v>
      </c>
      <c r="J48" s="42"/>
      <c r="K48" s="40">
        <f>K15+K19+K23+K27+K31</f>
        <v>16</v>
      </c>
      <c r="L48" s="41">
        <f>L15+L19+L23+L27+L31</f>
        <v>0.75</v>
      </c>
      <c r="M48" s="4"/>
      <c r="N48" s="43">
        <f>H6</f>
        <v>1</v>
      </c>
      <c r="O48" s="41">
        <f>I6</f>
        <v>0</v>
      </c>
      <c r="Q48" s="44">
        <f>N14</f>
        <v>1</v>
      </c>
      <c r="R48" s="45">
        <f>O14</f>
        <v>0</v>
      </c>
    </row>
  </sheetData>
  <sheetProtection algorithmName="SHA-512" hashValue="w42T6BwYJ6xEHjURTAgGsT8Jvc0E6nnu6zZ3iWy82V85o5lNtdF6cz0pAZ4/WPJ7i1l2zBhSiEAo5xbONmloYw==" saltValue="kX7CY+Fy10faLPOG5vk/tA==" spinCount="100000" sheet="1" objects="1" scenarios="1"/>
  <protectedRanges>
    <protectedRange algorithmName="SHA-512" hashValue="oZsWvloDa46XHvAi4KRHPtwHw1irCMlyAESlPuYVSy+TzewKYbzq/AFf4QlhisdzGTukpsTLYaEdMlVFwJAt0g==" saltValue="hTGiFjfUzTse9ZCKmTkH5Q==" spinCount="100000" sqref="H7:I44 A7:G40 Q46:R48 A5:XFD6 J7:XFD40" name="Rozsah5"/>
    <protectedRange algorithmName="SHA-512" hashValue="REjutCASv83RQ+tPJo+taMfTF/Qs0ujHnvs8AH0S9kAjI7inDJATNXst3wOreOO0oy+3AjExrnc+7uQsnUFpEQ==" saltValue="nVFgkSwYKV0k/h210rPcog==" spinCount="100000" sqref="H7:I44 A7:G40 Q46:R48 A6:XFD6 J7:XFD40" name="Rozsah3"/>
  </protectedRanges>
  <mergeCells count="44">
    <mergeCell ref="N12:O12"/>
    <mergeCell ref="H21:I21"/>
    <mergeCell ref="K2:L2"/>
    <mergeCell ref="H4:I4"/>
    <mergeCell ref="H3:I3"/>
    <mergeCell ref="E46:F46"/>
    <mergeCell ref="B46:C46"/>
    <mergeCell ref="K46:L46"/>
    <mergeCell ref="H46:I46"/>
    <mergeCell ref="E29:F29"/>
    <mergeCell ref="H33:I33"/>
    <mergeCell ref="H29:I29"/>
    <mergeCell ref="B1:O1"/>
    <mergeCell ref="K12:L12"/>
    <mergeCell ref="K13:L13"/>
    <mergeCell ref="K29:L29"/>
    <mergeCell ref="K17:L17"/>
    <mergeCell ref="K25:L25"/>
    <mergeCell ref="H2:I2"/>
    <mergeCell ref="H25:I25"/>
    <mergeCell ref="K21:L21"/>
    <mergeCell ref="E17:F17"/>
    <mergeCell ref="K4:L4"/>
    <mergeCell ref="H12:I12"/>
    <mergeCell ref="H13:I13"/>
    <mergeCell ref="E13:F13"/>
    <mergeCell ref="E12:F12"/>
    <mergeCell ref="B13:C13"/>
    <mergeCell ref="Q46:R46"/>
    <mergeCell ref="B45:R45"/>
    <mergeCell ref="B11:O11"/>
    <mergeCell ref="B33:C33"/>
    <mergeCell ref="B21:C21"/>
    <mergeCell ref="B17:C17"/>
    <mergeCell ref="H17:I17"/>
    <mergeCell ref="B25:C25"/>
    <mergeCell ref="B29:C29"/>
    <mergeCell ref="E21:F21"/>
    <mergeCell ref="E25:F25"/>
    <mergeCell ref="B12:C12"/>
    <mergeCell ref="H37:I37"/>
    <mergeCell ref="B37:C37"/>
    <mergeCell ref="H41:I41"/>
    <mergeCell ref="N46:O46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headerFooter>
    <oddFooter>&amp;C&amp;D&amp;R&amp;P</oddFooter>
  </headerFooter>
  <ignoredErrors>
    <ignoredError sqref="Q48:R4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b36c44-2815-436f-8ae5-f87ca7dd0ad4">
      <Terms xmlns="http://schemas.microsoft.com/office/infopath/2007/PartnerControls"/>
    </lcf76f155ced4ddcb4097134ff3c332f>
    <TaxCatchAll xmlns="8507ed76-34a7-43a1-b19f-043c4420f3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4E8084F1CD94F924FC71B805C5B12" ma:contentTypeVersion="19" ma:contentTypeDescription="Create a new document." ma:contentTypeScope="" ma:versionID="233ef675eb4efbac530578d9bd8b5fe5">
  <xsd:schema xmlns:xsd="http://www.w3.org/2001/XMLSchema" xmlns:xs="http://www.w3.org/2001/XMLSchema" xmlns:p="http://schemas.microsoft.com/office/2006/metadata/properties" xmlns:ns2="92b36c44-2815-436f-8ae5-f87ca7dd0ad4" xmlns:ns3="8507ed76-34a7-43a1-b19f-043c4420f320" targetNamespace="http://schemas.microsoft.com/office/2006/metadata/properties" ma:root="true" ma:fieldsID="7567cfa0a39ae6ceae3ee951bdc0cc76" ns2:_="" ns3:_="">
    <xsd:import namespace="92b36c44-2815-436f-8ae5-f87ca7dd0ad4"/>
    <xsd:import namespace="8507ed76-34a7-43a1-b19f-043c4420f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36c44-2815-436f-8ae5-f87ca7dd0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7ed76-34a7-43a1-b19f-043c4420f3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9f80e9-dfb3-4934-861b-260bc587a7cd}" ma:internalName="TaxCatchAll" ma:showField="CatchAllData" ma:web="8507ed76-34a7-43a1-b19f-043c4420f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CEDD1-EC9E-470E-B29E-C83A95F69F55}"/>
</file>

<file path=customXml/itemProps2.xml><?xml version="1.0" encoding="utf-8"?>
<ds:datastoreItem xmlns:ds="http://schemas.openxmlformats.org/officeDocument/2006/customXml" ds:itemID="{8B035348-9412-41E6-92B0-1F004BFAAAAD}"/>
</file>

<file path=customXml/itemProps3.xml><?xml version="1.0" encoding="utf-8"?>
<ds:datastoreItem xmlns:ds="http://schemas.openxmlformats.org/officeDocument/2006/customXml" ds:itemID="{DD03E729-54E0-4B9A-96DC-BB4B4182A7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Libušová Naďa</dc:creator>
  <cp:keywords/>
  <dc:description/>
  <cp:lastModifiedBy>Gašparová Marcela, Mgr.</cp:lastModifiedBy>
  <cp:revision/>
  <dcterms:created xsi:type="dcterms:W3CDTF">2023-10-15T12:07:46Z</dcterms:created>
  <dcterms:modified xsi:type="dcterms:W3CDTF">2026-02-17T12:06:05Z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0x0101001484E8084F1CD94F924FC71B805C5B12</vt:lpwstr>
  </property>
  <property fmtid="{D5CDD505-2E9C-101B-9397-08002B2CF9AE}" pid="3" name="MediaServiceImageTags">
    <vt:lpwstr/>
  </property>
</Properties>
</file>