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TaxNika470/Shared Documents/GESTORSTVO/05. Organizačné procesy_ZPS/Organizačné štruktúry ZPS/OŠ_2025/10_2025/"/>
    </mc:Choice>
  </mc:AlternateContent>
  <xr:revisionPtr revIDLastSave="158" documentId="13_ncr:1_{F46055B1-B48B-4D1F-B81A-CBF4961D4DFB}" xr6:coauthVersionLast="47" xr6:coauthVersionMax="47" xr10:uidLastSave="{AF2AA02F-04FF-449B-B6F9-A31C36F7D803}"/>
  <bookViews>
    <workbookView xWindow="1950" yWindow="1950" windowWidth="21600" windowHeight="12600" tabRatio="518" xr2:uid="{00000000-000D-0000-FFFF-FFFF00000000}"/>
  </bookViews>
  <sheets>
    <sheet name="OŠ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0" i="1" l="1"/>
  <c r="H50" i="1"/>
  <c r="L50" i="1"/>
  <c r="K50" i="1"/>
  <c r="O50" i="1"/>
  <c r="N50" i="1"/>
  <c r="F50" i="1"/>
  <c r="E50" i="1"/>
  <c r="C50" i="1"/>
  <c r="B50" i="1"/>
</calcChain>
</file>

<file path=xl/sharedStrings.xml><?xml version="1.0" encoding="utf-8"?>
<sst xmlns="http://schemas.openxmlformats.org/spreadsheetml/2006/main" count="92" uniqueCount="34">
  <si>
    <t>Domov seniorov LAMAČ, Bratislava - organizačná štruktúra od 01.01.2026</t>
  </si>
  <si>
    <t>Úsek riaditeľa</t>
  </si>
  <si>
    <t>Riaditeľ zariadenia</t>
  </si>
  <si>
    <t>Zástupkyňa riaditeľa</t>
  </si>
  <si>
    <t xml:space="preserve">Obsadené </t>
  </si>
  <si>
    <t>Voľné</t>
  </si>
  <si>
    <t>Asistent riaditeľa</t>
  </si>
  <si>
    <t>Psychológ</t>
  </si>
  <si>
    <t>ZPS (zariadenie pre seniorov) + ZOS (zariadenie opatrovateľskej služby)</t>
  </si>
  <si>
    <t>Zdravotný úsek (ZÚ)</t>
  </si>
  <si>
    <t>Sociálny úsek (SÚ)</t>
  </si>
  <si>
    <t>Ekonomický úsek (EÚ)</t>
  </si>
  <si>
    <t>Prevádzkový úsek (PÚ)</t>
  </si>
  <si>
    <t>Vedúci</t>
  </si>
  <si>
    <t>Koordinátor</t>
  </si>
  <si>
    <t>Sociálny pracovník</t>
  </si>
  <si>
    <t>Referent správy majetku</t>
  </si>
  <si>
    <t>Skladník</t>
  </si>
  <si>
    <t>Sestra</t>
  </si>
  <si>
    <t>Asistent sociálnej práce</t>
  </si>
  <si>
    <t>Údržbár</t>
  </si>
  <si>
    <t>Praktická sestra - asistent</t>
  </si>
  <si>
    <t>Pomocná sila v práčovni</t>
  </si>
  <si>
    <t>Rehabilitačný pracovník</t>
  </si>
  <si>
    <t>Vrátnik - informátor</t>
  </si>
  <si>
    <t>Opatrovateľ/ka</t>
  </si>
  <si>
    <t>Krajčírka</t>
  </si>
  <si>
    <t>Inštruktor sociálnej rehabilitácie</t>
  </si>
  <si>
    <t>Súhrn počtu úväzkov</t>
  </si>
  <si>
    <t xml:space="preserve">Ošetrovateľský úsek </t>
  </si>
  <si>
    <t>Sociálny úsek</t>
  </si>
  <si>
    <t>Ekonomický úsek</t>
  </si>
  <si>
    <t>Prevádzkový úsek</t>
  </si>
  <si>
    <t>Obsadené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</si>
</sst>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15"/>
      <color theme="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" fillId="7" borderId="3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" fontId="0" fillId="7" borderId="5" xfId="0" applyNumberFormat="1" applyFill="1" applyBorder="1" applyAlignment="1">
      <alignment horizontal="center"/>
    </xf>
    <xf numFmtId="0" fontId="2" fillId="7" borderId="3" xfId="0" applyFont="1" applyFill="1" applyBorder="1" applyAlignment="1" applyProtection="1">
      <alignment horizontal="center"/>
      <protection locked="0"/>
    </xf>
    <xf numFmtId="0" fontId="2" fillId="7" borderId="4" xfId="0" applyFont="1" applyFill="1" applyBorder="1" applyAlignment="1" applyProtection="1">
      <alignment horizontal="center"/>
      <protection locked="0"/>
    </xf>
    <xf numFmtId="0" fontId="2" fillId="7" borderId="13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0" fillId="11" borderId="5" xfId="0" applyFill="1" applyBorder="1" applyAlignment="1" applyProtection="1">
      <alignment horizontal="center" vertical="center"/>
      <protection locked="0"/>
    </xf>
    <xf numFmtId="0" fontId="0" fillId="11" borderId="16" xfId="0" applyFill="1" applyBorder="1" applyAlignment="1" applyProtection="1">
      <alignment horizontal="center" vertical="center"/>
      <protection locked="0"/>
    </xf>
    <xf numFmtId="0" fontId="0" fillId="11" borderId="19" xfId="0" applyFill="1" applyBorder="1" applyAlignment="1" applyProtection="1">
      <alignment horizontal="center"/>
      <protection locked="0"/>
    </xf>
    <xf numFmtId="0" fontId="0" fillId="11" borderId="6" xfId="0" applyFill="1" applyBorder="1" applyAlignment="1" applyProtection="1">
      <alignment horizontal="center" vertical="center"/>
      <protection locked="0"/>
    </xf>
    <xf numFmtId="0" fontId="0" fillId="11" borderId="5" xfId="0" applyFill="1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1" fillId="6" borderId="10" xfId="0" applyFont="1" applyFill="1" applyBorder="1" applyAlignment="1">
      <alignment horizontal="center"/>
    </xf>
    <xf numFmtId="0" fontId="11" fillId="6" borderId="11" xfId="0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3" fillId="8" borderId="21" xfId="0" applyFont="1" applyFill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9" fillId="0" borderId="0" xfId="0" applyFont="1" applyAlignment="1" applyProtection="1">
      <alignment horizontal="center" vertical="center" wrapText="1"/>
      <protection locked="0"/>
    </xf>
    <xf numFmtId="0" fontId="3" fillId="5" borderId="10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12" fillId="14" borderId="10" xfId="0" applyFont="1" applyFill="1" applyBorder="1" applyAlignment="1">
      <alignment horizontal="center" vertical="center" wrapText="1"/>
    </xf>
    <xf numFmtId="0" fontId="12" fillId="14" borderId="12" xfId="0" applyFont="1" applyFill="1" applyBorder="1" applyAlignment="1">
      <alignment horizontal="center" vertical="center" wrapText="1"/>
    </xf>
    <xf numFmtId="0" fontId="3" fillId="15" borderId="10" xfId="0" applyFont="1" applyFill="1" applyBorder="1" applyAlignment="1">
      <alignment horizontal="center" vertical="center"/>
    </xf>
    <xf numFmtId="0" fontId="3" fillId="15" borderId="12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3" fillId="16" borderId="8" xfId="0" applyFont="1" applyFill="1" applyBorder="1" applyAlignment="1" applyProtection="1">
      <alignment horizontal="center" vertical="center"/>
      <protection locked="0"/>
    </xf>
    <xf numFmtId="0" fontId="3" fillId="16" borderId="9" xfId="0" applyFont="1" applyFill="1" applyBorder="1" applyAlignment="1" applyProtection="1">
      <alignment horizontal="center" vertical="center"/>
      <protection locked="0"/>
    </xf>
    <xf numFmtId="0" fontId="3" fillId="16" borderId="19" xfId="0" applyFont="1" applyFill="1" applyBorder="1" applyAlignment="1">
      <alignment horizontal="center" vertical="center"/>
    </xf>
    <xf numFmtId="0" fontId="3" fillId="16" borderId="20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/>
    </xf>
    <xf numFmtId="0" fontId="3" fillId="8" borderId="20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15" borderId="17" xfId="0" applyFont="1" applyFill="1" applyBorder="1" applyAlignment="1">
      <alignment horizontal="center" vertical="center" wrapText="1"/>
    </xf>
    <xf numFmtId="0" fontId="3" fillId="15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7" fillId="16" borderId="10" xfId="0" applyFont="1" applyFill="1" applyBorder="1" applyAlignment="1">
      <alignment horizontal="center" vertical="center"/>
    </xf>
    <xf numFmtId="0" fontId="7" fillId="16" borderId="12" xfId="0" applyFont="1" applyFill="1" applyBorder="1" applyAlignment="1">
      <alignment horizontal="center" vertical="center"/>
    </xf>
    <xf numFmtId="0" fontId="10" fillId="4" borderId="10" xfId="0" applyFont="1" applyFill="1" applyBorder="1" applyAlignment="1" applyProtection="1">
      <alignment horizontal="center" wrapText="1"/>
      <protection locked="0"/>
    </xf>
    <xf numFmtId="0" fontId="10" fillId="4" borderId="11" xfId="0" applyFont="1" applyFill="1" applyBorder="1" applyAlignment="1" applyProtection="1">
      <alignment horizontal="center" wrapText="1"/>
      <protection locked="0"/>
    </xf>
    <xf numFmtId="0" fontId="10" fillId="4" borderId="15" xfId="0" applyFont="1" applyFill="1" applyBorder="1" applyAlignment="1" applyProtection="1">
      <alignment horizontal="center" wrapText="1"/>
      <protection locked="0"/>
    </xf>
    <xf numFmtId="0" fontId="3" fillId="13" borderId="10" xfId="0" applyFont="1" applyFill="1" applyBorder="1" applyAlignment="1">
      <alignment horizontal="center" vertical="center"/>
    </xf>
    <xf numFmtId="0" fontId="3" fillId="13" borderId="12" xfId="0" applyFont="1" applyFill="1" applyBorder="1" applyAlignment="1">
      <alignment horizontal="center" vertical="center"/>
    </xf>
    <xf numFmtId="0" fontId="12" fillId="12" borderId="10" xfId="0" applyFont="1" applyFill="1" applyBorder="1" applyAlignment="1">
      <alignment horizontal="center" vertical="center" wrapText="1"/>
    </xf>
    <xf numFmtId="0" fontId="12" fillId="12" borderId="12" xfId="0" applyFont="1" applyFill="1" applyBorder="1" applyAlignment="1">
      <alignment horizontal="center" vertical="center" wrapText="1"/>
    </xf>
    <xf numFmtId="0" fontId="3" fillId="12" borderId="17" xfId="0" applyFont="1" applyFill="1" applyBorder="1" applyAlignment="1">
      <alignment horizontal="center" vertical="center" wrapText="1"/>
    </xf>
    <xf numFmtId="0" fontId="3" fillId="12" borderId="18" xfId="0" applyFont="1" applyFill="1" applyBorder="1" applyAlignment="1">
      <alignment horizontal="center" vertical="center" wrapText="1"/>
    </xf>
    <xf numFmtId="0" fontId="3" fillId="13" borderId="10" xfId="0" applyFont="1" applyFill="1" applyBorder="1" applyAlignment="1">
      <alignment horizontal="center" vertical="center" wrapText="1"/>
    </xf>
    <xf numFmtId="0" fontId="3" fillId="13" borderId="12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3" fillId="17" borderId="10" xfId="0" applyFont="1" applyFill="1" applyBorder="1" applyAlignment="1">
      <alignment horizontal="center" vertical="center"/>
    </xf>
    <xf numFmtId="0" fontId="3" fillId="17" borderId="12" xfId="0" applyFont="1" applyFill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CC"/>
      <color rgb="FFC8B6B8"/>
      <color rgb="FFD6A8CD"/>
      <color rgb="FF7BB0B3"/>
      <color rgb="FFDC88F6"/>
      <color rgb="FFFEE6F8"/>
      <color rgb="FFF2C0EC"/>
      <color rgb="FFFEE9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15875</xdr:colOff>
      <xdr:row>6</xdr:row>
      <xdr:rowOff>0</xdr:rowOff>
    </xdr:from>
    <xdr:to>
      <xdr:col>8</xdr:col>
      <xdr:colOff>31750</xdr:colOff>
      <xdr:row>14</xdr:row>
      <xdr:rowOff>174625</xdr:rowOff>
    </xdr:to>
    <xdr:cxnSp macro="">
      <xdr:nvCxnSpPr>
        <xdr:cNvPr id="9" name="Rovná spojovacia šípk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9048750" y="1619250"/>
          <a:ext cx="15875" cy="2047875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1524000</xdr:colOff>
      <xdr:row>12</xdr:row>
      <xdr:rowOff>31750</xdr:rowOff>
    </xdr:from>
    <xdr:to>
      <xdr:col>11</xdr:col>
      <xdr:colOff>31750</xdr:colOff>
      <xdr:row>12</xdr:row>
      <xdr:rowOff>47625</xdr:rowOff>
    </xdr:to>
    <xdr:cxnSp macro="">
      <xdr:nvCxnSpPr>
        <xdr:cNvPr id="10" name="Rovná spojnic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 flipV="1">
          <a:off x="1714500" y="3143250"/>
          <a:ext cx="10287000" cy="15875"/>
        </a:xfrm>
        <a:prstGeom prst="line">
          <a:avLst/>
        </a:prstGeom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1524000</xdr:colOff>
      <xdr:row>12</xdr:row>
      <xdr:rowOff>31751</xdr:rowOff>
    </xdr:from>
    <xdr:to>
      <xdr:col>1</xdr:col>
      <xdr:colOff>1524000</xdr:colOff>
      <xdr:row>15</xdr:row>
      <xdr:rowOff>0</xdr:rowOff>
    </xdr:to>
    <xdr:cxnSp macro="">
      <xdr:nvCxnSpPr>
        <xdr:cNvPr id="15" name="Rovná spojovacia šípka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>
          <a:off x="1714500" y="4540251"/>
          <a:ext cx="0" cy="539749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13607</xdr:colOff>
      <xdr:row>12</xdr:row>
      <xdr:rowOff>40821</xdr:rowOff>
    </xdr:from>
    <xdr:to>
      <xdr:col>5</xdr:col>
      <xdr:colOff>15875</xdr:colOff>
      <xdr:row>14</xdr:row>
      <xdr:rowOff>174624</xdr:rowOff>
    </xdr:to>
    <xdr:cxnSp macro="">
      <xdr:nvCxnSpPr>
        <xdr:cNvPr id="17" name="Rovná spojovacia šípka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4939393" y="5265964"/>
          <a:ext cx="2268" cy="514803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25400</xdr:colOff>
      <xdr:row>12</xdr:row>
      <xdr:rowOff>41275</xdr:rowOff>
    </xdr:from>
    <xdr:to>
      <xdr:col>11</xdr:col>
      <xdr:colOff>25400</xdr:colOff>
      <xdr:row>15</xdr:row>
      <xdr:rowOff>9524</xdr:rowOff>
    </xdr:to>
    <xdr:cxnSp macro="">
      <xdr:nvCxnSpPr>
        <xdr:cNvPr id="18" name="Rovná spojovacia šípka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899775" y="4549775"/>
          <a:ext cx="0" cy="539749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15875</xdr:colOff>
      <xdr:row>3</xdr:row>
      <xdr:rowOff>285750</xdr:rowOff>
    </xdr:from>
    <xdr:to>
      <xdr:col>9</xdr:col>
      <xdr:colOff>557892</xdr:colOff>
      <xdr:row>3</xdr:row>
      <xdr:rowOff>286505</xdr:rowOff>
    </xdr:to>
    <xdr:cxnSp macro="">
      <xdr:nvCxnSpPr>
        <xdr:cNvPr id="3" name="Rovná spojovacia šípka 2">
          <a:extLst>
            <a:ext uri="{FF2B5EF4-FFF2-40B4-BE49-F238E27FC236}">
              <a16:creationId xmlns:a16="http://schemas.microsoft.com/office/drawing/2014/main" id="{71F3677C-3358-42EB-811F-6F8A9414BD7A}"/>
            </a:ext>
          </a:extLst>
        </xdr:cNvPr>
        <xdr:cNvCxnSpPr/>
      </xdr:nvCxnSpPr>
      <xdr:spPr>
        <a:xfrm flipV="1">
          <a:off x="12738554" y="1197429"/>
          <a:ext cx="542017" cy="755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95250</xdr:colOff>
      <xdr:row>3</xdr:row>
      <xdr:rowOff>269875</xdr:rowOff>
    </xdr:from>
    <xdr:to>
      <xdr:col>6</xdr:col>
      <xdr:colOff>639536</xdr:colOff>
      <xdr:row>3</xdr:row>
      <xdr:rowOff>272142</xdr:rowOff>
    </xdr:to>
    <xdr:cxnSp macro="">
      <xdr:nvCxnSpPr>
        <xdr:cNvPr id="2" name="Rovná spojnica 1">
          <a:extLst>
            <a:ext uri="{FF2B5EF4-FFF2-40B4-BE49-F238E27FC236}">
              <a16:creationId xmlns:a16="http://schemas.microsoft.com/office/drawing/2014/main" id="{7CFE0723-A81B-4E52-8DA7-9B2D715B98A6}"/>
            </a:ext>
          </a:extLst>
        </xdr:cNvPr>
        <xdr:cNvCxnSpPr/>
      </xdr:nvCxnSpPr>
      <xdr:spPr>
        <a:xfrm>
          <a:off x="5837464" y="1181554"/>
          <a:ext cx="2354036" cy="2267"/>
        </a:xfrm>
        <a:prstGeom prst="line">
          <a:avLst/>
        </a:prstGeom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95250</xdr:colOff>
      <xdr:row>3</xdr:row>
      <xdr:rowOff>254000</xdr:rowOff>
    </xdr:from>
    <xdr:to>
      <xdr:col>5</xdr:col>
      <xdr:colOff>95250</xdr:colOff>
      <xdr:row>6</xdr:row>
      <xdr:rowOff>190500</xdr:rowOff>
    </xdr:to>
    <xdr:cxnSp macro="">
      <xdr:nvCxnSpPr>
        <xdr:cNvPr id="6" name="Rovná spojovacia šípka 5">
          <a:extLst>
            <a:ext uri="{FF2B5EF4-FFF2-40B4-BE49-F238E27FC236}">
              <a16:creationId xmlns:a16="http://schemas.microsoft.com/office/drawing/2014/main" id="{A75BF22F-BC50-413A-A0D7-1ED0A9D66040}"/>
            </a:ext>
          </a:extLst>
        </xdr:cNvPr>
        <xdr:cNvCxnSpPr/>
      </xdr:nvCxnSpPr>
      <xdr:spPr>
        <a:xfrm>
          <a:off x="5826125" y="1174750"/>
          <a:ext cx="0" cy="635000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50"/>
  <sheetViews>
    <sheetView tabSelected="1" zoomScale="70" zoomScaleNormal="70" workbookViewId="0">
      <selection activeCell="S15" sqref="S15"/>
    </sheetView>
  </sheetViews>
  <sheetFormatPr defaultRowHeight="15"/>
  <cols>
    <col min="1" max="1" width="2.85546875" customWidth="1"/>
    <col min="2" max="2" width="64.140625" bestFit="1" customWidth="1"/>
    <col min="3" max="3" width="20.140625" customWidth="1"/>
    <col min="4" max="4" width="13.5703125" bestFit="1" customWidth="1"/>
    <col min="5" max="5" width="18.7109375" customWidth="1"/>
    <col min="6" max="6" width="27.140625" bestFit="1" customWidth="1"/>
    <col min="7" max="7" width="9.85546875" bestFit="1" customWidth="1"/>
    <col min="8" max="8" width="15.28515625" customWidth="1"/>
    <col min="9" max="9" width="19" customWidth="1"/>
    <col min="10" max="10" width="8.5703125" customWidth="1"/>
    <col min="11" max="11" width="17.42578125" customWidth="1"/>
    <col min="12" max="12" width="18.5703125" customWidth="1"/>
    <col min="13" max="13" width="6.140625" customWidth="1"/>
    <col min="14" max="14" width="11.7109375" customWidth="1"/>
    <col min="15" max="15" width="13" customWidth="1"/>
  </cols>
  <sheetData>
    <row r="1" spans="2:14" ht="32.25" thickBot="1">
      <c r="B1" s="41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3"/>
    </row>
    <row r="2" spans="2:14" ht="15.75" customHeight="1" thickBot="1">
      <c r="B2" s="2"/>
      <c r="C2" s="2"/>
      <c r="D2" s="2"/>
      <c r="E2" s="2"/>
      <c r="F2" s="2"/>
      <c r="G2" s="2"/>
      <c r="H2" s="48"/>
      <c r="I2" s="48"/>
      <c r="J2" s="2"/>
      <c r="K2" s="69"/>
      <c r="L2" s="69"/>
      <c r="M2" s="1"/>
    </row>
    <row r="3" spans="2:14" ht="24" thickBot="1">
      <c r="B3" s="2"/>
      <c r="C3" s="2"/>
      <c r="D3" s="2"/>
      <c r="E3" s="2"/>
      <c r="F3" s="2"/>
      <c r="G3" s="2"/>
      <c r="H3" s="72" t="s">
        <v>1</v>
      </c>
      <c r="I3" s="73"/>
      <c r="J3" s="2"/>
    </row>
    <row r="4" spans="2:14" ht="23.25">
      <c r="B4" s="2"/>
      <c r="C4" s="2"/>
      <c r="D4" s="2"/>
      <c r="E4" s="2"/>
      <c r="F4" s="2"/>
      <c r="G4" s="2"/>
      <c r="H4" s="70" t="s">
        <v>2</v>
      </c>
      <c r="I4" s="71"/>
      <c r="J4" s="2"/>
      <c r="K4" s="58" t="s">
        <v>3</v>
      </c>
      <c r="L4" s="59"/>
      <c r="M4" s="18"/>
    </row>
    <row r="5" spans="2:14">
      <c r="H5" s="14" t="s">
        <v>4</v>
      </c>
      <c r="I5" s="15" t="s">
        <v>5</v>
      </c>
      <c r="K5" s="28" t="s">
        <v>4</v>
      </c>
      <c r="L5" s="29" t="s">
        <v>5</v>
      </c>
      <c r="M5" s="3"/>
    </row>
    <row r="6" spans="2:14" s="6" customFormat="1" ht="15.75" thickBot="1">
      <c r="H6" s="34">
        <v>1</v>
      </c>
      <c r="I6" s="35">
        <v>0</v>
      </c>
      <c r="J6" s="7"/>
      <c r="K6" s="32">
        <v>1</v>
      </c>
      <c r="L6" s="33">
        <v>0</v>
      </c>
      <c r="M6" s="8"/>
    </row>
    <row r="7" spans="2:14" s="6" customFormat="1" ht="15.75" thickBot="1"/>
    <row r="8" spans="2:14" s="6" customFormat="1" ht="39.75" customHeight="1">
      <c r="B8" s="66"/>
      <c r="C8" s="66"/>
      <c r="D8" s="19"/>
      <c r="E8" s="58" t="s">
        <v>6</v>
      </c>
      <c r="F8" s="59"/>
      <c r="G8" s="19"/>
      <c r="H8" s="10"/>
      <c r="I8" s="10"/>
      <c r="J8" s="19"/>
      <c r="K8" s="58" t="s">
        <v>7</v>
      </c>
      <c r="L8" s="59"/>
      <c r="M8" s="21"/>
    </row>
    <row r="9" spans="2:14" s="6" customFormat="1">
      <c r="B9" s="10"/>
      <c r="C9" s="10"/>
      <c r="E9" s="28" t="s">
        <v>4</v>
      </c>
      <c r="F9" s="29" t="s">
        <v>5</v>
      </c>
      <c r="H9" s="8"/>
      <c r="I9" s="8"/>
      <c r="K9" s="28" t="s">
        <v>4</v>
      </c>
      <c r="L9" s="29" t="s">
        <v>5</v>
      </c>
      <c r="M9" s="10"/>
    </row>
    <row r="10" spans="2:14" s="6" customFormat="1" ht="15.75" thickBot="1">
      <c r="B10" s="8"/>
      <c r="C10" s="8"/>
      <c r="E10" s="32">
        <v>1</v>
      </c>
      <c r="F10" s="33">
        <v>0</v>
      </c>
      <c r="K10" s="32">
        <v>2</v>
      </c>
      <c r="L10" s="33">
        <v>1</v>
      </c>
      <c r="M10" s="8"/>
    </row>
    <row r="11" spans="2:14" s="6" customFormat="1">
      <c r="B11" s="9"/>
      <c r="C11" s="9"/>
      <c r="E11" s="9"/>
      <c r="F11" s="9"/>
      <c r="K11" s="9"/>
      <c r="L11" s="9"/>
      <c r="M11" s="9"/>
    </row>
    <row r="12" spans="2:14" s="6" customFormat="1">
      <c r="B12" s="9"/>
      <c r="C12" s="9"/>
      <c r="E12" s="9"/>
      <c r="F12" s="9"/>
      <c r="K12" s="9"/>
      <c r="L12" s="9"/>
      <c r="M12" s="9"/>
    </row>
    <row r="13" spans="2:14" s="6" customFormat="1">
      <c r="B13" s="9"/>
      <c r="C13" s="9"/>
      <c r="E13" s="9"/>
      <c r="F13" s="9"/>
      <c r="K13" s="9"/>
      <c r="L13" s="9"/>
      <c r="M13" s="9"/>
    </row>
    <row r="14" spans="2:14" s="6" customFormat="1">
      <c r="B14" s="9"/>
      <c r="C14" s="9"/>
      <c r="E14" s="9"/>
      <c r="F14" s="9"/>
      <c r="K14" s="9"/>
      <c r="L14" s="9"/>
      <c r="M14" s="9"/>
    </row>
    <row r="15" spans="2:14" s="6" customFormat="1" ht="15" customHeight="1" thickBot="1">
      <c r="E15" s="10"/>
      <c r="F15" s="10"/>
    </row>
    <row r="16" spans="2:14" s="6" customFormat="1" ht="24" thickBot="1">
      <c r="B16" s="74" t="s">
        <v>8</v>
      </c>
      <c r="C16" s="75"/>
      <c r="D16" s="75"/>
      <c r="E16" s="75"/>
      <c r="F16" s="75"/>
      <c r="G16" s="75"/>
      <c r="H16" s="75"/>
      <c r="I16" s="75"/>
      <c r="J16" s="75"/>
      <c r="K16" s="76"/>
      <c r="L16" s="76"/>
      <c r="M16" s="24"/>
    </row>
    <row r="17" spans="2:13" s="11" customFormat="1" ht="36.950000000000003" customHeight="1" thickBot="1">
      <c r="B17" s="79" t="s">
        <v>9</v>
      </c>
      <c r="C17" s="80"/>
      <c r="E17" s="56" t="s">
        <v>10</v>
      </c>
      <c r="F17" s="57"/>
      <c r="H17" s="52" t="s">
        <v>11</v>
      </c>
      <c r="I17" s="53"/>
      <c r="K17" s="44" t="s">
        <v>12</v>
      </c>
      <c r="L17" s="45"/>
      <c r="M17" s="22"/>
    </row>
    <row r="18" spans="2:13" s="6" customFormat="1" ht="21.75" thickBot="1">
      <c r="B18" s="77" t="s">
        <v>13</v>
      </c>
      <c r="C18" s="78"/>
      <c r="D18" s="12"/>
      <c r="E18" s="50" t="s">
        <v>13</v>
      </c>
      <c r="F18" s="51"/>
      <c r="G18" s="12"/>
      <c r="H18" s="54" t="s">
        <v>13</v>
      </c>
      <c r="I18" s="55"/>
      <c r="J18" s="12"/>
      <c r="K18" s="46" t="s">
        <v>13</v>
      </c>
      <c r="L18" s="47"/>
      <c r="M18" s="21"/>
    </row>
    <row r="19" spans="2:13" s="13" customFormat="1" ht="12">
      <c r="B19" s="30" t="s">
        <v>4</v>
      </c>
      <c r="C19" s="31" t="s">
        <v>5</v>
      </c>
      <c r="E19" s="30" t="s">
        <v>4</v>
      </c>
      <c r="F19" s="31" t="s">
        <v>5</v>
      </c>
      <c r="H19" s="30" t="s">
        <v>4</v>
      </c>
      <c r="I19" s="31" t="s">
        <v>5</v>
      </c>
      <c r="K19" s="30" t="s">
        <v>4</v>
      </c>
      <c r="L19" s="31" t="s">
        <v>5</v>
      </c>
      <c r="M19" s="10"/>
    </row>
    <row r="20" spans="2:13" s="6" customFormat="1" ht="15.75" thickBot="1">
      <c r="B20" s="36">
        <v>0</v>
      </c>
      <c r="C20" s="37">
        <v>1</v>
      </c>
      <c r="D20" s="7"/>
      <c r="E20" s="36">
        <v>1</v>
      </c>
      <c r="F20" s="37">
        <v>0</v>
      </c>
      <c r="G20" s="7"/>
      <c r="H20" s="36">
        <v>1</v>
      </c>
      <c r="I20" s="37">
        <v>0</v>
      </c>
      <c r="J20" s="7"/>
      <c r="K20" s="36">
        <v>1</v>
      </c>
      <c r="L20" s="37">
        <v>0</v>
      </c>
      <c r="M20" s="8"/>
    </row>
    <row r="21" spans="2:13" s="6" customFormat="1" ht="16.5" customHeight="1">
      <c r="B21" s="26"/>
      <c r="C21" s="26"/>
      <c r="E21" s="26"/>
      <c r="F21" s="26"/>
      <c r="H21" s="26"/>
      <c r="I21" s="26"/>
      <c r="K21" s="26"/>
      <c r="L21" s="26"/>
    </row>
    <row r="22" spans="2:13" s="6" customFormat="1" ht="36.75" customHeight="1">
      <c r="B22" s="77" t="s">
        <v>14</v>
      </c>
      <c r="C22" s="78"/>
      <c r="D22" s="12"/>
      <c r="E22" s="50" t="s">
        <v>15</v>
      </c>
      <c r="F22" s="51"/>
      <c r="G22" s="12"/>
      <c r="H22" s="54" t="s">
        <v>16</v>
      </c>
      <c r="I22" s="55"/>
      <c r="J22" s="12"/>
      <c r="K22" s="46" t="s">
        <v>17</v>
      </c>
      <c r="L22" s="47"/>
      <c r="M22" s="20"/>
    </row>
    <row r="23" spans="2:13" s="6" customFormat="1">
      <c r="B23" s="30" t="s">
        <v>4</v>
      </c>
      <c r="C23" s="31" t="s">
        <v>5</v>
      </c>
      <c r="E23" s="30" t="s">
        <v>4</v>
      </c>
      <c r="F23" s="31" t="s">
        <v>5</v>
      </c>
      <c r="H23" s="30" t="s">
        <v>4</v>
      </c>
      <c r="I23" s="31" t="s">
        <v>5</v>
      </c>
      <c r="K23" s="30" t="s">
        <v>4</v>
      </c>
      <c r="L23" s="31" t="s">
        <v>5</v>
      </c>
      <c r="M23" s="10"/>
    </row>
    <row r="24" spans="2:13" s="6" customFormat="1" ht="16.5" customHeight="1">
      <c r="B24" s="36">
        <v>2</v>
      </c>
      <c r="C24" s="37">
        <v>0</v>
      </c>
      <c r="D24" s="7"/>
      <c r="E24" s="36">
        <v>7</v>
      </c>
      <c r="F24" s="37">
        <v>0</v>
      </c>
      <c r="G24" s="7"/>
      <c r="H24" s="36">
        <v>1</v>
      </c>
      <c r="I24" s="37">
        <v>0</v>
      </c>
      <c r="J24" s="7"/>
      <c r="K24" s="36">
        <v>1</v>
      </c>
      <c r="L24" s="37">
        <v>0</v>
      </c>
      <c r="M24" s="8"/>
    </row>
    <row r="25" spans="2:13" s="6" customFormat="1" ht="16.5" customHeight="1">
      <c r="B25" s="26"/>
      <c r="C25" s="26"/>
      <c r="E25" s="26"/>
      <c r="F25" s="26"/>
      <c r="H25" s="39"/>
      <c r="I25" s="39"/>
      <c r="K25" s="26"/>
      <c r="L25" s="26"/>
    </row>
    <row r="26" spans="2:13" s="6" customFormat="1" ht="21.75" customHeight="1">
      <c r="B26" s="83" t="s">
        <v>18</v>
      </c>
      <c r="C26" s="84"/>
      <c r="D26" s="12"/>
      <c r="E26" s="50" t="s">
        <v>19</v>
      </c>
      <c r="F26" s="51"/>
      <c r="G26" s="12"/>
      <c r="H26" s="40"/>
      <c r="I26" s="40"/>
      <c r="J26" s="12"/>
      <c r="K26" s="46" t="s">
        <v>20</v>
      </c>
      <c r="L26" s="47"/>
      <c r="M26" s="23"/>
    </row>
    <row r="27" spans="2:13" s="6" customFormat="1">
      <c r="B27" s="30" t="s">
        <v>4</v>
      </c>
      <c r="C27" s="31" t="s">
        <v>5</v>
      </c>
      <c r="E27" s="30" t="s">
        <v>4</v>
      </c>
      <c r="F27" s="31" t="s">
        <v>5</v>
      </c>
      <c r="H27" s="38"/>
      <c r="I27" s="38"/>
      <c r="K27" s="30" t="s">
        <v>4</v>
      </c>
      <c r="L27" s="31" t="s">
        <v>5</v>
      </c>
      <c r="M27" s="10"/>
    </row>
    <row r="28" spans="2:13" s="6" customFormat="1">
      <c r="B28" s="36">
        <v>2</v>
      </c>
      <c r="C28" s="37">
        <v>1</v>
      </c>
      <c r="D28" s="7"/>
      <c r="E28" s="36">
        <v>0</v>
      </c>
      <c r="F28" s="37">
        <v>1</v>
      </c>
      <c r="G28" s="7"/>
      <c r="H28" s="39"/>
      <c r="I28" s="39"/>
      <c r="J28" s="7"/>
      <c r="K28" s="36">
        <v>4</v>
      </c>
      <c r="L28" s="37">
        <v>0</v>
      </c>
      <c r="M28" s="8"/>
    </row>
    <row r="29" spans="2:13" s="6" customFormat="1" ht="16.5" customHeight="1">
      <c r="B29" s="26"/>
      <c r="C29" s="26"/>
      <c r="H29" s="26"/>
      <c r="I29" s="26"/>
      <c r="K29" s="26"/>
      <c r="L29" s="26"/>
    </row>
    <row r="30" spans="2:13" s="6" customFormat="1" ht="38.25" customHeight="1">
      <c r="B30" s="83" t="s">
        <v>21</v>
      </c>
      <c r="C30" s="84"/>
      <c r="E30" s="88" t="s">
        <v>19</v>
      </c>
      <c r="F30" s="89"/>
      <c r="K30" s="46" t="s">
        <v>22</v>
      </c>
      <c r="L30" s="47"/>
      <c r="M30" s="20"/>
    </row>
    <row r="31" spans="2:13" s="6" customFormat="1" ht="17.25" customHeight="1">
      <c r="B31" s="30" t="s">
        <v>4</v>
      </c>
      <c r="C31" s="31" t="s">
        <v>5</v>
      </c>
      <c r="E31" s="30" t="s">
        <v>4</v>
      </c>
      <c r="F31" s="31" t="s">
        <v>5</v>
      </c>
      <c r="K31" s="30" t="s">
        <v>4</v>
      </c>
      <c r="L31" s="31" t="s">
        <v>5</v>
      </c>
      <c r="M31" s="10"/>
    </row>
    <row r="32" spans="2:13" s="6" customFormat="1" ht="17.25" customHeight="1">
      <c r="B32" s="36">
        <v>4</v>
      </c>
      <c r="C32" s="37">
        <v>2</v>
      </c>
      <c r="D32" s="7"/>
      <c r="E32" s="36">
        <v>0</v>
      </c>
      <c r="F32" s="37">
        <v>1</v>
      </c>
      <c r="G32" s="7"/>
      <c r="J32" s="7"/>
      <c r="K32" s="36">
        <v>5</v>
      </c>
      <c r="L32" s="37">
        <v>1</v>
      </c>
      <c r="M32" s="8"/>
    </row>
    <row r="33" spans="2:15" s="6" customFormat="1" ht="16.5" customHeight="1">
      <c r="B33" s="26"/>
      <c r="C33" s="26"/>
      <c r="K33" s="26"/>
      <c r="L33" s="26"/>
    </row>
    <row r="34" spans="2:15" s="6" customFormat="1" ht="43.5" customHeight="1" thickBot="1">
      <c r="B34" s="77" t="s">
        <v>23</v>
      </c>
      <c r="C34" s="78"/>
      <c r="E34" s="66"/>
      <c r="F34" s="66"/>
      <c r="H34" s="49"/>
      <c r="I34" s="49"/>
      <c r="K34" s="46" t="s">
        <v>24</v>
      </c>
      <c r="L34" s="47"/>
      <c r="M34" s="21"/>
    </row>
    <row r="35" spans="2:15" s="6" customFormat="1" ht="15" customHeight="1">
      <c r="B35" s="30" t="s">
        <v>4</v>
      </c>
      <c r="C35" s="31" t="s">
        <v>5</v>
      </c>
      <c r="E35" s="10"/>
      <c r="F35" s="10"/>
      <c r="H35" s="10"/>
      <c r="I35" s="10"/>
      <c r="K35" s="30" t="s">
        <v>4</v>
      </c>
      <c r="L35" s="31" t="s">
        <v>5</v>
      </c>
      <c r="M35" s="10"/>
    </row>
    <row r="36" spans="2:15" s="6" customFormat="1" ht="15" customHeight="1" thickBot="1">
      <c r="B36" s="36">
        <v>2</v>
      </c>
      <c r="C36" s="37">
        <v>1</v>
      </c>
      <c r="D36" s="7"/>
      <c r="E36" s="8"/>
      <c r="F36" s="8"/>
      <c r="G36" s="7"/>
      <c r="H36" s="8"/>
      <c r="I36" s="8"/>
      <c r="J36" s="7"/>
      <c r="K36" s="36">
        <v>5</v>
      </c>
      <c r="L36" s="37">
        <v>0</v>
      </c>
      <c r="M36" s="8"/>
    </row>
    <row r="37" spans="2:15" s="6" customFormat="1" ht="16.5" customHeight="1" thickBot="1">
      <c r="B37" s="26"/>
      <c r="C37" s="26"/>
      <c r="K37" s="26"/>
      <c r="L37" s="26"/>
    </row>
    <row r="38" spans="2:15" s="6" customFormat="1" ht="30.95" customHeight="1" thickBot="1">
      <c r="B38" s="77" t="s">
        <v>25</v>
      </c>
      <c r="C38" s="78"/>
      <c r="G38" s="12"/>
      <c r="H38" s="66"/>
      <c r="I38" s="66"/>
      <c r="J38" s="12"/>
      <c r="K38" s="46" t="s">
        <v>26</v>
      </c>
      <c r="L38" s="47"/>
      <c r="M38" s="10"/>
    </row>
    <row r="39" spans="2:15" s="6" customFormat="1">
      <c r="B39" s="30" t="s">
        <v>4</v>
      </c>
      <c r="C39" s="31" t="s">
        <v>5</v>
      </c>
      <c r="H39" s="10"/>
      <c r="I39" s="10"/>
      <c r="K39" s="30" t="s">
        <v>4</v>
      </c>
      <c r="L39" s="31" t="s">
        <v>5</v>
      </c>
      <c r="M39" s="10"/>
    </row>
    <row r="40" spans="2:15" s="6" customFormat="1" ht="15.75" thickBot="1">
      <c r="B40" s="36">
        <v>24</v>
      </c>
      <c r="C40" s="37">
        <v>1</v>
      </c>
      <c r="D40" s="7"/>
      <c r="E40" s="7"/>
      <c r="F40" s="7"/>
      <c r="G40" s="7"/>
      <c r="H40" s="8"/>
      <c r="I40" s="8"/>
      <c r="J40" s="7"/>
      <c r="K40" s="36">
        <v>1</v>
      </c>
      <c r="L40" s="37">
        <v>0</v>
      </c>
      <c r="M40" s="8"/>
    </row>
    <row r="41" spans="2:15" s="6" customFormat="1" ht="16.5" customHeight="1" thickBot="1">
      <c r="B41" s="26"/>
      <c r="C41" s="26"/>
    </row>
    <row r="42" spans="2:15" s="6" customFormat="1" ht="21" customHeight="1" thickBot="1">
      <c r="B42" s="77" t="s">
        <v>27</v>
      </c>
      <c r="C42" s="78"/>
      <c r="G42" s="12"/>
      <c r="H42" s="66"/>
      <c r="I42" s="66"/>
      <c r="J42" s="12"/>
      <c r="K42" s="10"/>
      <c r="L42" s="10"/>
      <c r="M42" s="10"/>
    </row>
    <row r="43" spans="2:15" s="6" customFormat="1">
      <c r="B43" s="30" t="s">
        <v>4</v>
      </c>
      <c r="C43" s="31" t="s">
        <v>5</v>
      </c>
      <c r="H43" s="10"/>
      <c r="I43" s="10"/>
      <c r="K43" s="10"/>
      <c r="L43" s="10"/>
      <c r="M43" s="10"/>
    </row>
    <row r="44" spans="2:15" s="6" customFormat="1" ht="15.75" thickBot="1">
      <c r="B44" s="36">
        <v>6</v>
      </c>
      <c r="C44" s="37">
        <v>0</v>
      </c>
      <c r="D44" s="7"/>
      <c r="E44" s="7"/>
      <c r="F44" s="7"/>
      <c r="G44" s="7"/>
      <c r="H44" s="8"/>
      <c r="I44" s="8"/>
      <c r="J44" s="7"/>
      <c r="K44" s="8"/>
      <c r="L44" s="8"/>
      <c r="M44" s="8"/>
    </row>
    <row r="45" spans="2:15" s="6" customFormat="1" ht="16.5" customHeight="1"/>
    <row r="46" spans="2:15" ht="19.5" thickBot="1">
      <c r="H46" s="66"/>
      <c r="I46" s="66"/>
    </row>
    <row r="47" spans="2:15" ht="15.75" thickBot="1">
      <c r="B47" s="85" t="s">
        <v>28</v>
      </c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7"/>
    </row>
    <row r="48" spans="2:15" ht="21" customHeight="1" thickBot="1">
      <c r="B48" s="81" t="s">
        <v>29</v>
      </c>
      <c r="C48" s="82"/>
      <c r="D48" s="4"/>
      <c r="E48" s="62" t="s">
        <v>30</v>
      </c>
      <c r="F48" s="63"/>
      <c r="G48" s="4"/>
      <c r="H48" s="67" t="s">
        <v>31</v>
      </c>
      <c r="I48" s="68"/>
      <c r="J48" s="4"/>
      <c r="K48" s="64" t="s">
        <v>32</v>
      </c>
      <c r="L48" s="65"/>
      <c r="M48" s="25"/>
      <c r="N48" s="60" t="s">
        <v>1</v>
      </c>
      <c r="O48" s="61"/>
    </row>
    <row r="49" spans="2:15">
      <c r="B49" s="14" t="s">
        <v>4</v>
      </c>
      <c r="C49" s="15" t="s">
        <v>5</v>
      </c>
      <c r="D49" s="1"/>
      <c r="E49" s="14" t="s">
        <v>4</v>
      </c>
      <c r="F49" s="15" t="s">
        <v>5</v>
      </c>
      <c r="G49" s="1"/>
      <c r="H49" s="14" t="s">
        <v>4</v>
      </c>
      <c r="I49" s="15" t="s">
        <v>5</v>
      </c>
      <c r="J49" s="1"/>
      <c r="K49" s="14" t="s">
        <v>33</v>
      </c>
      <c r="L49" s="15" t="s">
        <v>5</v>
      </c>
      <c r="M49" s="3"/>
      <c r="N49" s="14" t="s">
        <v>33</v>
      </c>
      <c r="O49" s="15" t="s">
        <v>5</v>
      </c>
    </row>
    <row r="50" spans="2:15" ht="15.75" thickBot="1">
      <c r="B50" s="16">
        <f>B20+B24+B28+B32+B36+B40+B44</f>
        <v>40</v>
      </c>
      <c r="C50" s="17">
        <f>C20+C24+C28+C32+C36+C40+C44</f>
        <v>6</v>
      </c>
      <c r="D50" s="5"/>
      <c r="E50" s="16">
        <f>E20+E24+E28</f>
        <v>8</v>
      </c>
      <c r="F50" s="17">
        <f>F20+F24+F28</f>
        <v>1</v>
      </c>
      <c r="G50" s="5"/>
      <c r="H50" s="16">
        <f>H20+H24</f>
        <v>2</v>
      </c>
      <c r="I50" s="17">
        <f>I20+I28+I24</f>
        <v>0</v>
      </c>
      <c r="J50" s="5"/>
      <c r="K50" s="27">
        <f>K20+K24+K28+K32+K36+K40</f>
        <v>17</v>
      </c>
      <c r="L50" s="17">
        <f>L20+L24+L28+L32+L36+L40</f>
        <v>1</v>
      </c>
      <c r="M50" s="1"/>
      <c r="N50" s="27">
        <f>H6+E10+K6+K10</f>
        <v>5</v>
      </c>
      <c r="O50" s="17">
        <f>F10+I6+L6+L10</f>
        <v>1</v>
      </c>
    </row>
  </sheetData>
  <sheetProtection algorithmName="SHA-512" hashValue="1iGWUuAeSayDBvXokJGX93FHn3odwvWXKGQ6icnl7zaYlEb3d/k1bfvQzyjEtjBPOuH4y92q9n+3uir/E8dR0w==" saltValue="76CXE2aD5rskts7SJBvzmw==" spinCount="100000" sheet="1" objects="1" scenarios="1"/>
  <protectedRanges>
    <protectedRange sqref="V39" name="Rozsah3"/>
    <protectedRange sqref="E10:F10 H6:I6 K6:L6 K10:L10 B20:C20 B24:C24 B28:C28 B32:C32 B36:C36 B40:C40 B44:C44 E20:F20 E24:F24 E28:F28 H24:I24 H28:I28 E32:F32 H20:I20 K20:L20 K24:L24 K28:L28 K32:L32 K36:L36 K40:L40" name="Rozsah1"/>
    <protectedRange sqref="E8 H4 K4 K8 K17 K22 K26 K30 K34 K38 H17 E30 H26 H22 E17 E22 E26 B17 B22 B26 B30 B34 B38 B42" name="Rozsah2"/>
  </protectedRanges>
  <mergeCells count="44">
    <mergeCell ref="B18:C18"/>
    <mergeCell ref="B17:C17"/>
    <mergeCell ref="B8:C8"/>
    <mergeCell ref="B48:C48"/>
    <mergeCell ref="B38:C38"/>
    <mergeCell ref="B26:C26"/>
    <mergeCell ref="B22:C22"/>
    <mergeCell ref="B47:O47"/>
    <mergeCell ref="B42:C42"/>
    <mergeCell ref="B30:C30"/>
    <mergeCell ref="B34:C34"/>
    <mergeCell ref="E26:F26"/>
    <mergeCell ref="E30:F30"/>
    <mergeCell ref="E34:F34"/>
    <mergeCell ref="H22:I22"/>
    <mergeCell ref="K38:L38"/>
    <mergeCell ref="K2:L2"/>
    <mergeCell ref="H4:I4"/>
    <mergeCell ref="H3:I3"/>
    <mergeCell ref="K4:L4"/>
    <mergeCell ref="B16:L16"/>
    <mergeCell ref="N48:O48"/>
    <mergeCell ref="E48:F48"/>
    <mergeCell ref="K48:L48"/>
    <mergeCell ref="H38:I38"/>
    <mergeCell ref="H48:I48"/>
    <mergeCell ref="H42:I42"/>
    <mergeCell ref="H46:I46"/>
    <mergeCell ref="B1:N1"/>
    <mergeCell ref="K17:L17"/>
    <mergeCell ref="K18:L18"/>
    <mergeCell ref="K34:L34"/>
    <mergeCell ref="K22:L22"/>
    <mergeCell ref="K30:L30"/>
    <mergeCell ref="H2:I2"/>
    <mergeCell ref="H34:I34"/>
    <mergeCell ref="K26:L26"/>
    <mergeCell ref="E22:F22"/>
    <mergeCell ref="H17:I17"/>
    <mergeCell ref="H18:I18"/>
    <mergeCell ref="E18:F18"/>
    <mergeCell ref="E17:F17"/>
    <mergeCell ref="K8:L8"/>
    <mergeCell ref="E8:F8"/>
  </mergeCells>
  <pageMargins left="0.23622047244094491" right="0.23622047244094491" top="0.74803149606299213" bottom="0.74803149606299213" header="0.31496062992125984" footer="0.31496062992125984"/>
  <pageSetup paperSize="9" scale="34" orientation="landscape" r:id="rId1"/>
  <headerFooter>
    <oddFooter>&amp;C&amp;D&amp;R&amp;P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b36c44-2815-436f-8ae5-f87ca7dd0ad4">
      <Terms xmlns="http://schemas.microsoft.com/office/infopath/2007/PartnerControls"/>
    </lcf76f155ced4ddcb4097134ff3c332f>
    <TaxCatchAll xmlns="8507ed76-34a7-43a1-b19f-043c4420f32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84E8084F1CD94F924FC71B805C5B12" ma:contentTypeVersion="19" ma:contentTypeDescription="Create a new document." ma:contentTypeScope="" ma:versionID="233ef675eb4efbac530578d9bd8b5fe5">
  <xsd:schema xmlns:xsd="http://www.w3.org/2001/XMLSchema" xmlns:xs="http://www.w3.org/2001/XMLSchema" xmlns:p="http://schemas.microsoft.com/office/2006/metadata/properties" xmlns:ns2="92b36c44-2815-436f-8ae5-f87ca7dd0ad4" xmlns:ns3="8507ed76-34a7-43a1-b19f-043c4420f320" targetNamespace="http://schemas.microsoft.com/office/2006/metadata/properties" ma:root="true" ma:fieldsID="7567cfa0a39ae6ceae3ee951bdc0cc76" ns2:_="" ns3:_="">
    <xsd:import namespace="92b36c44-2815-436f-8ae5-f87ca7dd0ad4"/>
    <xsd:import namespace="8507ed76-34a7-43a1-b19f-043c4420f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b36c44-2815-436f-8ae5-f87ca7dd0a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07ed76-34a7-43a1-b19f-043c4420f32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59f80e9-dfb3-4934-861b-260bc587a7cd}" ma:internalName="TaxCatchAll" ma:showField="CatchAllData" ma:web="8507ed76-34a7-43a1-b19f-043c4420f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1CEDD1-EC9E-470E-B29E-C83A95F69F55}"/>
</file>

<file path=customXml/itemProps2.xml><?xml version="1.0" encoding="utf-8"?>
<ds:datastoreItem xmlns:ds="http://schemas.openxmlformats.org/officeDocument/2006/customXml" ds:itemID="{8B035348-9412-41E6-92B0-1F004BFAAAAD}"/>
</file>

<file path=customXml/itemProps3.xml><?xml version="1.0" encoding="utf-8"?>
<ds:datastoreItem xmlns:ds="http://schemas.openxmlformats.org/officeDocument/2006/customXml" ds:itemID="{E45FFC5C-E20F-4677-939C-847F0069FA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Libušová Naďa</dc:creator>
  <cp:keywords/>
  <dc:description/>
  <cp:lastModifiedBy>Gašparová Marcela, Mgr.</cp:lastModifiedBy>
  <cp:revision/>
  <dcterms:created xsi:type="dcterms:W3CDTF">2023-10-15T12:07:46Z</dcterms:created>
  <dcterms:modified xsi:type="dcterms:W3CDTF">2026-02-17T12:06:46Z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0x0101001484E8084F1CD94F924FC71B805C5B12</vt:lpwstr>
  </property>
  <property fmtid="{D5CDD505-2E9C-101B-9397-08002B2CF9AE}" pid="3" name="MediaServiceImageTags">
    <vt:lpwstr/>
  </property>
</Properties>
</file>