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05. Organizačné procesy_ZPS/Organizačné štruktúry ZPS/OŠ_2025/10_2025/"/>
    </mc:Choice>
  </mc:AlternateContent>
  <xr:revisionPtr revIDLastSave="18" documentId="8_{87FC5F65-DFFE-4CCD-8535-02FE55084196}" xr6:coauthVersionLast="47" xr6:coauthVersionMax="47" xr10:uidLastSave="{07A5ADE1-71FF-43D8-866B-0261018C3B83}"/>
  <bookViews>
    <workbookView xWindow="2730" yWindow="2730" windowWidth="21600" windowHeight="11175" tabRatio="518" xr2:uid="{00000000-000D-0000-FFFF-FFFF00000000}"/>
  </bookViews>
  <sheets>
    <sheet name="O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K49" i="1"/>
  <c r="O49" i="1" l="1"/>
  <c r="N49" i="1"/>
  <c r="I49" i="1"/>
  <c r="H49" i="1"/>
  <c r="F49" i="1"/>
  <c r="E49" i="1"/>
  <c r="C49" i="1"/>
  <c r="B49" i="1"/>
</calcChain>
</file>

<file path=xl/sharedStrings.xml><?xml version="1.0" encoding="utf-8"?>
<sst xmlns="http://schemas.openxmlformats.org/spreadsheetml/2006/main" count="97" uniqueCount="35">
  <si>
    <t>Dom tretieho veku, Bratislava - organizačná štruktúra od 01.01.2026</t>
  </si>
  <si>
    <t>Úsek riaditeľa</t>
  </si>
  <si>
    <t>Riaditeľka zariadenia</t>
  </si>
  <si>
    <t>Zástukyňa/ca riaditeľky</t>
  </si>
  <si>
    <t xml:space="preserve">Obsadené </t>
  </si>
  <si>
    <t>Voľné</t>
  </si>
  <si>
    <t>Asistent/ka riaditeľky</t>
  </si>
  <si>
    <t>Manažér kvality</t>
  </si>
  <si>
    <t>Informátor</t>
  </si>
  <si>
    <t>Opatrovateľsko - Ošetrovateľský úsek</t>
  </si>
  <si>
    <t>Sociálny úsek</t>
  </si>
  <si>
    <t>Prevádzkový úsek</t>
  </si>
  <si>
    <t>Ekonomický úsek</t>
  </si>
  <si>
    <t>Vedúci/a OOŠÚ</t>
  </si>
  <si>
    <t>Vedúci/a SÚ</t>
  </si>
  <si>
    <t>Vedúca PÚ</t>
  </si>
  <si>
    <t>Sociálny/a pracovník/čka</t>
  </si>
  <si>
    <t>Prevádzkar</t>
  </si>
  <si>
    <t>Referent ekonomickej práce</t>
  </si>
  <si>
    <t>Sestra</t>
  </si>
  <si>
    <t>Psychológ</t>
  </si>
  <si>
    <t>Pomocný údržbár</t>
  </si>
  <si>
    <t>Pokladník</t>
  </si>
  <si>
    <t>Praktická sestra</t>
  </si>
  <si>
    <t>Sociálny pedagóg</t>
  </si>
  <si>
    <t>Odborný referent CO</t>
  </si>
  <si>
    <t>Fyzioterapeut</t>
  </si>
  <si>
    <t>Asistent sociálnej práce</t>
  </si>
  <si>
    <t>Pracovník práčovne</t>
  </si>
  <si>
    <t>Opatrovateľ/ka</t>
  </si>
  <si>
    <t>Pomocná sila v kuchynke</t>
  </si>
  <si>
    <t>Upratovačka</t>
  </si>
  <si>
    <t>Súhrn počtu úväzkov</t>
  </si>
  <si>
    <t>Zdravotný úsek</t>
  </si>
  <si>
    <t>Obsadené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</si>
</sst>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C88F6"/>
        <bgColor indexed="64"/>
      </patternFill>
    </fill>
    <fill>
      <patternFill patternType="solid">
        <fgColor rgb="FFF2C0E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6" borderId="5" xfId="0" applyNumberForma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14" borderId="12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13" borderId="7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88F6"/>
      <color rgb="FFF2C0EC"/>
      <color rgb="FFFEE6F8"/>
      <color rgb="FFFEE9E6"/>
      <color rgb="FFFFFFCC"/>
      <color rgb="FFC8B6B8"/>
      <color rgb="FFD6A8CD"/>
      <color rgb="FF7BB0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4</xdr:row>
      <xdr:rowOff>19050</xdr:rowOff>
    </xdr:from>
    <xdr:to>
      <xdr:col>5</xdr:col>
      <xdr:colOff>34925</xdr:colOff>
      <xdr:row>6</xdr:row>
      <xdr:rowOff>176893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5606143" y="1257300"/>
          <a:ext cx="7711" cy="55245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4</xdr:row>
      <xdr:rowOff>0</xdr:rowOff>
    </xdr:from>
    <xdr:to>
      <xdr:col>7</xdr:col>
      <xdr:colOff>57150</xdr:colOff>
      <xdr:row>4</xdr:row>
      <xdr:rowOff>0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638800" y="1257300"/>
          <a:ext cx="262890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6</xdr:row>
      <xdr:rowOff>4537</xdr:rowOff>
    </xdr:from>
    <xdr:to>
      <xdr:col>8</xdr:col>
      <xdr:colOff>40821</xdr:colOff>
      <xdr:row>15</xdr:row>
      <xdr:rowOff>0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455979" y="1637394"/>
          <a:ext cx="21771" cy="188685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</xdr:row>
      <xdr:rowOff>38100</xdr:rowOff>
    </xdr:from>
    <xdr:to>
      <xdr:col>9</xdr:col>
      <xdr:colOff>495300</xdr:colOff>
      <xdr:row>4</xdr:row>
      <xdr:rowOff>38100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B2D316BF-E728-41B6-ACAF-A723F42A720F}"/>
            </a:ext>
          </a:extLst>
        </xdr:cNvPr>
        <xdr:cNvCxnSpPr/>
      </xdr:nvCxnSpPr>
      <xdr:spPr>
        <a:xfrm>
          <a:off x="11182350" y="1295400"/>
          <a:ext cx="495300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1504950</xdr:colOff>
      <xdr:row>4</xdr:row>
      <xdr:rowOff>57150</xdr:rowOff>
    </xdr:from>
    <xdr:to>
      <xdr:col>9</xdr:col>
      <xdr:colOff>0</xdr:colOff>
      <xdr:row>12</xdr:row>
      <xdr:rowOff>57150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id="{74CF016A-D224-4DC5-9E85-9804BBEA6F31}"/>
            </a:ext>
          </a:extLst>
        </xdr:cNvPr>
        <xdr:cNvCxnSpPr/>
      </xdr:nvCxnSpPr>
      <xdr:spPr>
        <a:xfrm flipH="1">
          <a:off x="11163300" y="1314450"/>
          <a:ext cx="19050" cy="17145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57150</xdr:rowOff>
    </xdr:from>
    <xdr:to>
      <xdr:col>9</xdr:col>
      <xdr:colOff>495300</xdr:colOff>
      <xdr:row>8</xdr:row>
      <xdr:rowOff>57150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CBE70BF1-7EFF-4F3E-B0BD-03727579162B}"/>
            </a:ext>
          </a:extLst>
        </xdr:cNvPr>
        <xdr:cNvCxnSpPr/>
      </xdr:nvCxnSpPr>
      <xdr:spPr>
        <a:xfrm>
          <a:off x="11182350" y="2171700"/>
          <a:ext cx="495300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1494064</xdr:colOff>
      <xdr:row>12</xdr:row>
      <xdr:rowOff>19050</xdr:rowOff>
    </xdr:from>
    <xdr:to>
      <xdr:col>9</xdr:col>
      <xdr:colOff>465364</xdr:colOff>
      <xdr:row>12</xdr:row>
      <xdr:rowOff>19050</xdr:rowOff>
    </xdr:to>
    <xdr:cxnSp macro="">
      <xdr:nvCxnSpPr>
        <xdr:cNvPr id="13" name="Rovná spojovacia šípka 12">
          <a:extLst>
            <a:ext uri="{FF2B5EF4-FFF2-40B4-BE49-F238E27FC236}">
              <a16:creationId xmlns:a16="http://schemas.microsoft.com/office/drawing/2014/main" id="{C8E2FAB1-A71C-42B8-B5D9-02679CB6DBD9}"/>
            </a:ext>
          </a:extLst>
        </xdr:cNvPr>
        <xdr:cNvCxnSpPr/>
      </xdr:nvCxnSpPr>
      <xdr:spPr>
        <a:xfrm>
          <a:off x="13930993" y="2944586"/>
          <a:ext cx="481692" cy="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9"/>
  <sheetViews>
    <sheetView tabSelected="1" zoomScale="70" zoomScaleNormal="70" workbookViewId="0">
      <selection activeCell="E87" sqref="E87"/>
    </sheetView>
  </sheetViews>
  <sheetFormatPr defaultRowHeight="15"/>
  <cols>
    <col min="1" max="1" width="2.85546875" customWidth="1"/>
    <col min="2" max="2" width="64.140625" bestFit="1" customWidth="1"/>
    <col min="3" max="3" width="22.140625" customWidth="1"/>
    <col min="4" max="4" width="11" customWidth="1"/>
    <col min="5" max="5" width="23" customWidth="1"/>
    <col min="6" max="6" width="31.85546875" customWidth="1"/>
    <col min="7" max="7" width="9.85546875" bestFit="1" customWidth="1"/>
    <col min="8" max="8" width="21.5703125" customWidth="1"/>
    <col min="9" max="9" width="22.7109375" customWidth="1"/>
    <col min="10" max="10" width="8.5703125" customWidth="1"/>
    <col min="11" max="11" width="22.5703125" customWidth="1"/>
    <col min="12" max="12" width="31.7109375" customWidth="1"/>
    <col min="13" max="13" width="6.140625" customWidth="1"/>
    <col min="14" max="14" width="16.7109375" customWidth="1"/>
    <col min="15" max="15" width="20.28515625" customWidth="1"/>
  </cols>
  <sheetData>
    <row r="1" spans="2:14" ht="34.5" thickBot="1"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2:14" ht="15.75" customHeight="1" thickBot="1">
      <c r="B2" s="2"/>
      <c r="C2" s="2"/>
      <c r="D2" s="2"/>
      <c r="E2" s="2"/>
      <c r="F2" s="2"/>
      <c r="G2" s="2"/>
      <c r="H2" s="69"/>
      <c r="I2" s="69"/>
      <c r="J2" s="2"/>
      <c r="K2" s="53"/>
      <c r="L2" s="53"/>
      <c r="M2" s="1"/>
    </row>
    <row r="3" spans="2:14" ht="24" thickBot="1">
      <c r="B3" s="2"/>
      <c r="C3" s="2"/>
      <c r="D3" s="2"/>
      <c r="E3" s="2"/>
      <c r="F3" s="2"/>
      <c r="G3" s="2"/>
      <c r="H3" s="51" t="s">
        <v>1</v>
      </c>
      <c r="I3" s="52"/>
      <c r="J3" s="2"/>
    </row>
    <row r="4" spans="2:14" ht="23.25">
      <c r="B4" s="2"/>
      <c r="C4" s="2"/>
      <c r="D4" s="2"/>
      <c r="E4" s="2"/>
      <c r="F4" s="2"/>
      <c r="G4" s="2"/>
      <c r="H4" s="76" t="s">
        <v>2</v>
      </c>
      <c r="I4" s="77"/>
      <c r="J4" s="2"/>
      <c r="K4" s="74" t="s">
        <v>3</v>
      </c>
      <c r="L4" s="75"/>
      <c r="M4" s="16"/>
    </row>
    <row r="5" spans="2:14">
      <c r="H5" s="12" t="s">
        <v>4</v>
      </c>
      <c r="I5" s="13" t="s">
        <v>5</v>
      </c>
      <c r="K5" s="12" t="s">
        <v>4</v>
      </c>
      <c r="L5" s="13" t="s">
        <v>5</v>
      </c>
      <c r="M5" s="3"/>
    </row>
    <row r="6" spans="2:14" s="4" customFormat="1" ht="15.75" thickBot="1">
      <c r="H6" s="26">
        <v>1</v>
      </c>
      <c r="I6" s="27">
        <v>0</v>
      </c>
      <c r="J6" s="5"/>
      <c r="K6" s="26">
        <v>1</v>
      </c>
      <c r="L6" s="27">
        <v>0</v>
      </c>
      <c r="M6" s="6"/>
    </row>
    <row r="7" spans="2:14" s="4" customFormat="1" ht="15.75" thickBot="1">
      <c r="H7" s="7"/>
      <c r="I7" s="6"/>
      <c r="J7" s="5"/>
      <c r="K7" s="6"/>
      <c r="L7" s="6"/>
      <c r="M7" s="6"/>
    </row>
    <row r="8" spans="2:14" s="4" customFormat="1" ht="18.75">
      <c r="E8" s="74" t="s">
        <v>6</v>
      </c>
      <c r="F8" s="75"/>
      <c r="H8" s="7"/>
      <c r="I8" s="6"/>
      <c r="J8" s="5"/>
      <c r="K8" s="74" t="s">
        <v>7</v>
      </c>
      <c r="L8" s="75"/>
      <c r="M8" s="6"/>
    </row>
    <row r="9" spans="2:14" s="4" customFormat="1">
      <c r="E9" s="12" t="s">
        <v>4</v>
      </c>
      <c r="F9" s="13" t="s">
        <v>5</v>
      </c>
      <c r="H9" s="7"/>
      <c r="I9" s="6"/>
      <c r="J9" s="5"/>
      <c r="K9" s="12" t="s">
        <v>4</v>
      </c>
      <c r="L9" s="13" t="s">
        <v>5</v>
      </c>
      <c r="M9" s="6"/>
    </row>
    <row r="10" spans="2:14" s="4" customFormat="1" ht="15.75" thickBot="1">
      <c r="E10" s="26">
        <v>1</v>
      </c>
      <c r="F10" s="27">
        <v>0</v>
      </c>
      <c r="H10" s="7"/>
      <c r="I10" s="6"/>
      <c r="J10" s="5"/>
      <c r="K10" s="26">
        <v>1</v>
      </c>
      <c r="L10" s="27">
        <v>0</v>
      </c>
      <c r="M10" s="6"/>
    </row>
    <row r="11" spans="2:14" s="4" customFormat="1" ht="15.75" thickBot="1">
      <c r="H11" s="7"/>
      <c r="I11" s="6"/>
      <c r="J11" s="5"/>
      <c r="K11" s="6"/>
      <c r="L11" s="6"/>
      <c r="M11" s="6"/>
    </row>
    <row r="12" spans="2:14" s="4" customFormat="1" ht="18.75">
      <c r="H12" s="7"/>
      <c r="I12" s="6"/>
      <c r="J12" s="5"/>
      <c r="K12" s="78" t="s">
        <v>8</v>
      </c>
      <c r="L12" s="79"/>
      <c r="M12" s="6"/>
    </row>
    <row r="13" spans="2:14" s="4" customFormat="1">
      <c r="H13" s="7"/>
      <c r="I13" s="6"/>
      <c r="J13" s="5"/>
      <c r="K13" s="12" t="s">
        <v>4</v>
      </c>
      <c r="L13" s="13" t="s">
        <v>5</v>
      </c>
      <c r="M13" s="6"/>
    </row>
    <row r="14" spans="2:14" s="4" customFormat="1" ht="15.75" thickBot="1">
      <c r="B14" s="7"/>
      <c r="C14" s="7"/>
      <c r="E14" s="7"/>
      <c r="F14" s="7"/>
      <c r="K14" s="26">
        <v>6</v>
      </c>
      <c r="L14" s="27">
        <v>0</v>
      </c>
      <c r="M14" s="7"/>
    </row>
    <row r="15" spans="2:14" s="4" customFormat="1" ht="15.75" thickBot="1">
      <c r="B15" s="7"/>
      <c r="C15" s="7"/>
      <c r="E15" s="7"/>
      <c r="F15" s="7"/>
      <c r="K15" s="7"/>
      <c r="L15" s="7"/>
      <c r="M15" s="7"/>
    </row>
    <row r="16" spans="2:14" s="9" customFormat="1" ht="23.25">
      <c r="B16" s="39" t="s">
        <v>9</v>
      </c>
      <c r="C16" s="40"/>
      <c r="E16" s="72" t="s">
        <v>10</v>
      </c>
      <c r="F16" s="73"/>
      <c r="H16" s="70" t="s">
        <v>11</v>
      </c>
      <c r="I16" s="71"/>
      <c r="K16" s="63" t="s">
        <v>12</v>
      </c>
      <c r="L16" s="64"/>
      <c r="M16" s="19"/>
    </row>
    <row r="17" spans="2:13" s="4" customFormat="1" ht="21">
      <c r="B17" s="37" t="s">
        <v>13</v>
      </c>
      <c r="C17" s="38"/>
      <c r="D17" s="10"/>
      <c r="E17" s="44" t="s">
        <v>14</v>
      </c>
      <c r="F17" s="45"/>
      <c r="G17" s="10"/>
      <c r="H17" s="46" t="s">
        <v>15</v>
      </c>
      <c r="I17" s="47"/>
      <c r="J17" s="10"/>
      <c r="K17" s="65"/>
      <c r="L17" s="66"/>
      <c r="M17" s="18"/>
    </row>
    <row r="18" spans="2:13" s="11" customFormat="1" ht="12">
      <c r="B18" s="24" t="s">
        <v>4</v>
      </c>
      <c r="C18" s="25" t="s">
        <v>5</v>
      </c>
      <c r="E18" s="24" t="s">
        <v>4</v>
      </c>
      <c r="F18" s="25" t="s">
        <v>5</v>
      </c>
      <c r="H18" s="24" t="s">
        <v>4</v>
      </c>
      <c r="I18" s="25" t="s">
        <v>5</v>
      </c>
      <c r="K18" s="24"/>
      <c r="L18" s="25"/>
      <c r="M18" s="8"/>
    </row>
    <row r="19" spans="2:13" s="4" customFormat="1" ht="15.75" thickBot="1">
      <c r="B19" s="28">
        <v>1</v>
      </c>
      <c r="C19" s="29">
        <v>0</v>
      </c>
      <c r="D19" s="5"/>
      <c r="E19" s="28">
        <v>1</v>
      </c>
      <c r="F19" s="29">
        <v>0</v>
      </c>
      <c r="G19" s="5"/>
      <c r="H19" s="28">
        <v>1</v>
      </c>
      <c r="I19" s="29">
        <v>0</v>
      </c>
      <c r="J19" s="5"/>
      <c r="K19" s="28"/>
      <c r="L19" s="29"/>
      <c r="M19" s="6"/>
    </row>
    <row r="20" spans="2:13" s="4" customFormat="1" ht="16.5" customHeight="1" thickBot="1">
      <c r="B20" s="22"/>
      <c r="C20" s="22"/>
      <c r="E20" s="22"/>
      <c r="F20" s="22"/>
      <c r="H20" s="22"/>
      <c r="I20" s="22"/>
      <c r="K20" s="22"/>
      <c r="L20" s="22"/>
    </row>
    <row r="21" spans="2:13" s="4" customFormat="1" ht="21.75" thickBot="1">
      <c r="B21" s="37" t="s">
        <v>16</v>
      </c>
      <c r="C21" s="38"/>
      <c r="D21" s="10"/>
      <c r="E21" s="44" t="s">
        <v>16</v>
      </c>
      <c r="F21" s="45"/>
      <c r="G21" s="10"/>
      <c r="H21" s="46" t="s">
        <v>17</v>
      </c>
      <c r="I21" s="47"/>
      <c r="J21" s="10"/>
      <c r="K21" s="67" t="s">
        <v>18</v>
      </c>
      <c r="L21" s="68"/>
      <c r="M21" s="17"/>
    </row>
    <row r="22" spans="2:13" s="4" customFormat="1">
      <c r="B22" s="24" t="s">
        <v>4</v>
      </c>
      <c r="C22" s="25" t="s">
        <v>5</v>
      </c>
      <c r="E22" s="24" t="s">
        <v>4</v>
      </c>
      <c r="F22" s="25" t="s">
        <v>5</v>
      </c>
      <c r="H22" s="24" t="s">
        <v>4</v>
      </c>
      <c r="I22" s="25" t="s">
        <v>5</v>
      </c>
      <c r="K22" s="24" t="s">
        <v>4</v>
      </c>
      <c r="L22" s="25" t="s">
        <v>5</v>
      </c>
      <c r="M22" s="8"/>
    </row>
    <row r="23" spans="2:13" s="4" customFormat="1" ht="16.5" customHeight="1" thickBot="1">
      <c r="B23" s="28">
        <v>1.2</v>
      </c>
      <c r="C23" s="29">
        <v>0.8</v>
      </c>
      <c r="D23" s="5"/>
      <c r="E23" s="28">
        <v>10.5</v>
      </c>
      <c r="F23" s="29">
        <v>0</v>
      </c>
      <c r="G23" s="5"/>
      <c r="H23" s="28">
        <v>1</v>
      </c>
      <c r="I23" s="29">
        <v>0</v>
      </c>
      <c r="J23" s="5"/>
      <c r="K23" s="28">
        <v>1</v>
      </c>
      <c r="L23" s="29">
        <v>0</v>
      </c>
      <c r="M23" s="6"/>
    </row>
    <row r="24" spans="2:13" s="4" customFormat="1" ht="16.5" customHeight="1">
      <c r="B24" s="22"/>
      <c r="C24" s="22"/>
      <c r="E24" s="22"/>
      <c r="F24" s="22"/>
      <c r="H24" s="22"/>
      <c r="I24" s="22"/>
      <c r="K24" s="22"/>
      <c r="L24" s="22"/>
    </row>
    <row r="25" spans="2:13" s="4" customFormat="1" ht="21">
      <c r="B25" s="37" t="s">
        <v>19</v>
      </c>
      <c r="C25" s="38"/>
      <c r="D25" s="10"/>
      <c r="E25" s="44" t="s">
        <v>20</v>
      </c>
      <c r="F25" s="45"/>
      <c r="G25" s="10"/>
      <c r="H25" s="46" t="s">
        <v>21</v>
      </c>
      <c r="I25" s="47"/>
      <c r="J25" s="10"/>
      <c r="K25" s="48" t="s">
        <v>22</v>
      </c>
      <c r="L25" s="49"/>
      <c r="M25" s="20"/>
    </row>
    <row r="26" spans="2:13" s="4" customFormat="1">
      <c r="B26" s="24" t="s">
        <v>4</v>
      </c>
      <c r="C26" s="25" t="s">
        <v>5</v>
      </c>
      <c r="E26" s="24" t="s">
        <v>4</v>
      </c>
      <c r="F26" s="25" t="s">
        <v>5</v>
      </c>
      <c r="H26" s="24" t="s">
        <v>4</v>
      </c>
      <c r="I26" s="25" t="s">
        <v>5</v>
      </c>
      <c r="K26" s="24" t="s">
        <v>4</v>
      </c>
      <c r="L26" s="25" t="s">
        <v>5</v>
      </c>
      <c r="M26" s="8"/>
    </row>
    <row r="27" spans="2:13" s="4" customFormat="1">
      <c r="B27" s="28">
        <v>2.25</v>
      </c>
      <c r="C27" s="29">
        <v>1.75</v>
      </c>
      <c r="D27" s="5"/>
      <c r="E27" s="28">
        <v>4</v>
      </c>
      <c r="F27" s="29">
        <v>0</v>
      </c>
      <c r="G27" s="5"/>
      <c r="H27" s="28">
        <v>5</v>
      </c>
      <c r="I27" s="29">
        <v>0</v>
      </c>
      <c r="J27" s="5"/>
      <c r="K27" s="28">
        <v>2</v>
      </c>
      <c r="L27" s="29">
        <v>0</v>
      </c>
      <c r="M27" s="6"/>
    </row>
    <row r="28" spans="2:13" s="4" customFormat="1" ht="16.5" customHeight="1">
      <c r="K28" s="33"/>
      <c r="L28" s="33"/>
    </row>
    <row r="29" spans="2:13" s="4" customFormat="1" ht="18.75">
      <c r="B29" s="37" t="s">
        <v>23</v>
      </c>
      <c r="C29" s="38"/>
      <c r="E29" s="44" t="s">
        <v>24</v>
      </c>
      <c r="F29" s="45"/>
      <c r="H29" s="46" t="s">
        <v>25</v>
      </c>
      <c r="I29" s="47"/>
      <c r="K29" s="34"/>
      <c r="L29" s="34"/>
      <c r="M29" s="17"/>
    </row>
    <row r="30" spans="2:13" s="4" customFormat="1" ht="17.25" customHeight="1">
      <c r="B30" s="24" t="s">
        <v>4</v>
      </c>
      <c r="C30" s="25" t="s">
        <v>5</v>
      </c>
      <c r="E30" s="24" t="s">
        <v>4</v>
      </c>
      <c r="F30" s="25" t="s">
        <v>5</v>
      </c>
      <c r="H30" s="24" t="s">
        <v>4</v>
      </c>
      <c r="I30" s="25" t="s">
        <v>5</v>
      </c>
      <c r="K30" s="32"/>
      <c r="L30" s="32"/>
      <c r="M30" s="8"/>
    </row>
    <row r="31" spans="2:13" s="4" customFormat="1" ht="17.25" customHeight="1">
      <c r="B31" s="28">
        <v>5.6</v>
      </c>
      <c r="C31" s="29">
        <v>0.4</v>
      </c>
      <c r="D31" s="5"/>
      <c r="E31" s="28">
        <v>1</v>
      </c>
      <c r="F31" s="29">
        <v>0</v>
      </c>
      <c r="G31" s="5"/>
      <c r="H31" s="28">
        <v>0.16</v>
      </c>
      <c r="I31" s="29">
        <v>0</v>
      </c>
      <c r="J31" s="5"/>
      <c r="K31" s="33"/>
      <c r="L31" s="33"/>
      <c r="M31" s="6"/>
    </row>
    <row r="32" spans="2:13" s="4" customFormat="1" ht="16.5" customHeight="1">
      <c r="K32" s="22"/>
      <c r="L32" s="22"/>
    </row>
    <row r="33" spans="2:15" s="4" customFormat="1" ht="18.75">
      <c r="B33" s="37" t="s">
        <v>26</v>
      </c>
      <c r="C33" s="38"/>
      <c r="E33" s="44" t="s">
        <v>27</v>
      </c>
      <c r="F33" s="45"/>
      <c r="H33" s="46" t="s">
        <v>28</v>
      </c>
      <c r="I33" s="47"/>
      <c r="M33" s="18"/>
    </row>
    <row r="34" spans="2:15" s="4" customFormat="1" ht="15" customHeight="1">
      <c r="B34" s="24" t="s">
        <v>4</v>
      </c>
      <c r="C34" s="25" t="s">
        <v>5</v>
      </c>
      <c r="E34" s="24" t="s">
        <v>4</v>
      </c>
      <c r="F34" s="25" t="s">
        <v>5</v>
      </c>
      <c r="G34" s="5"/>
      <c r="H34" s="24" t="s">
        <v>4</v>
      </c>
      <c r="I34" s="25" t="s">
        <v>5</v>
      </c>
      <c r="J34" s="5"/>
      <c r="M34" s="8"/>
    </row>
    <row r="35" spans="2:15" s="4" customFormat="1">
      <c r="B35" s="28">
        <v>2.2999999999999998</v>
      </c>
      <c r="C35" s="29">
        <v>1.7</v>
      </c>
      <c r="D35" s="5"/>
      <c r="E35" s="28">
        <v>4</v>
      </c>
      <c r="F35" s="29">
        <v>0</v>
      </c>
      <c r="H35" s="28">
        <v>5</v>
      </c>
      <c r="I35" s="29">
        <v>0</v>
      </c>
      <c r="M35" s="6"/>
    </row>
    <row r="36" spans="2:15" s="4" customFormat="1">
      <c r="B36" s="22"/>
      <c r="C36" s="22"/>
      <c r="D36" s="5"/>
      <c r="E36" s="22"/>
      <c r="F36" s="22"/>
      <c r="H36" s="22"/>
      <c r="I36" s="22"/>
      <c r="K36" s="22"/>
      <c r="L36" s="22"/>
      <c r="M36" s="6"/>
    </row>
    <row r="37" spans="2:15" s="4" customFormat="1" ht="19.5" customHeight="1">
      <c r="B37" s="37" t="s">
        <v>29</v>
      </c>
      <c r="C37" s="38"/>
      <c r="D37" s="5"/>
      <c r="E37" s="50"/>
      <c r="F37" s="50"/>
      <c r="H37" s="46" t="s">
        <v>30</v>
      </c>
      <c r="I37" s="47"/>
      <c r="K37" s="34"/>
      <c r="L37" s="34"/>
      <c r="M37" s="6"/>
    </row>
    <row r="38" spans="2:15" s="4" customFormat="1">
      <c r="B38" s="24" t="s">
        <v>4</v>
      </c>
      <c r="C38" s="25" t="s">
        <v>5</v>
      </c>
      <c r="D38" s="5"/>
      <c r="E38" s="31"/>
      <c r="F38" s="31"/>
      <c r="H38" s="24" t="s">
        <v>4</v>
      </c>
      <c r="I38" s="25" t="s">
        <v>5</v>
      </c>
      <c r="K38" s="31"/>
      <c r="L38" s="31"/>
      <c r="M38" s="6"/>
    </row>
    <row r="39" spans="2:15" s="4" customFormat="1" ht="15.75" thickBot="1">
      <c r="B39" s="28">
        <v>31.1</v>
      </c>
      <c r="C39" s="29">
        <v>2.9</v>
      </c>
      <c r="D39" s="5"/>
      <c r="E39" s="22"/>
      <c r="F39" s="22"/>
      <c r="H39" s="28">
        <v>8.3000000000000007</v>
      </c>
      <c r="I39" s="29">
        <v>1</v>
      </c>
      <c r="K39" s="22"/>
      <c r="L39" s="22"/>
      <c r="M39" s="6"/>
    </row>
    <row r="40" spans="2:15" s="4" customFormat="1">
      <c r="B40" s="22"/>
      <c r="C40" s="22"/>
      <c r="D40" s="5"/>
      <c r="E40" s="22"/>
      <c r="F40" s="22"/>
      <c r="H40" s="22"/>
      <c r="I40" s="22"/>
      <c r="K40" s="22"/>
      <c r="L40" s="22"/>
      <c r="M40" s="6"/>
    </row>
    <row r="41" spans="2:15" s="4" customFormat="1" ht="19.5" customHeight="1">
      <c r="B41" s="50"/>
      <c r="C41" s="50"/>
      <c r="D41" s="5"/>
      <c r="E41" s="50"/>
      <c r="F41" s="50"/>
      <c r="H41" s="46" t="s">
        <v>31</v>
      </c>
      <c r="I41" s="47"/>
      <c r="K41" s="34"/>
      <c r="L41" s="34"/>
      <c r="M41" s="6"/>
    </row>
    <row r="42" spans="2:15" s="4" customFormat="1">
      <c r="B42" s="31"/>
      <c r="C42" s="31"/>
      <c r="D42" s="5"/>
      <c r="E42" s="31"/>
      <c r="F42" s="31"/>
      <c r="H42" s="24" t="s">
        <v>4</v>
      </c>
      <c r="I42" s="25" t="s">
        <v>5</v>
      </c>
      <c r="K42" s="31"/>
      <c r="L42" s="31"/>
      <c r="M42" s="6"/>
    </row>
    <row r="43" spans="2:15" s="4" customFormat="1" ht="15.75" thickBot="1">
      <c r="B43" s="22"/>
      <c r="C43" s="22"/>
      <c r="D43" s="5"/>
      <c r="E43" s="22"/>
      <c r="F43" s="22"/>
      <c r="H43" s="28">
        <v>8</v>
      </c>
      <c r="I43" s="29">
        <v>0</v>
      </c>
      <c r="K43" s="22"/>
      <c r="L43" s="22"/>
      <c r="M43" s="6"/>
    </row>
    <row r="44" spans="2:15" s="4" customFormat="1">
      <c r="B44" s="22"/>
      <c r="C44" s="22"/>
      <c r="D44" s="5"/>
      <c r="E44" s="22"/>
      <c r="F44" s="22"/>
      <c r="H44" s="22"/>
      <c r="I44" s="22"/>
      <c r="K44" s="22"/>
      <c r="L44" s="22"/>
      <c r="M44" s="6"/>
    </row>
    <row r="45" spans="2:15" s="4" customFormat="1" ht="15.75" thickBot="1">
      <c r="B45" s="22"/>
      <c r="C45" s="22"/>
      <c r="D45" s="5"/>
      <c r="K45" s="22"/>
      <c r="L45" s="22"/>
      <c r="M45" s="6"/>
    </row>
    <row r="46" spans="2:15" ht="19.5" thickBot="1">
      <c r="B46" s="41" t="s">
        <v>32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</row>
    <row r="47" spans="2:15" ht="21" customHeight="1" thickBot="1">
      <c r="B47" s="58" t="s">
        <v>33</v>
      </c>
      <c r="C47" s="59"/>
      <c r="D47" s="30"/>
      <c r="E47" s="80" t="s">
        <v>10</v>
      </c>
      <c r="F47" s="81"/>
      <c r="G47" s="30"/>
      <c r="H47" s="56" t="s">
        <v>11</v>
      </c>
      <c r="I47" s="57"/>
      <c r="J47" s="30"/>
      <c r="K47" s="54" t="s">
        <v>12</v>
      </c>
      <c r="L47" s="55"/>
      <c r="M47" s="21"/>
      <c r="N47" s="35" t="s">
        <v>1</v>
      </c>
      <c r="O47" s="36"/>
    </row>
    <row r="48" spans="2:15">
      <c r="B48" s="12" t="s">
        <v>4</v>
      </c>
      <c r="C48" s="13" t="s">
        <v>5</v>
      </c>
      <c r="D48" s="1"/>
      <c r="E48" s="12" t="s">
        <v>4</v>
      </c>
      <c r="F48" s="13" t="s">
        <v>5</v>
      </c>
      <c r="G48" s="1"/>
      <c r="H48" s="12" t="s">
        <v>4</v>
      </c>
      <c r="I48" s="13" t="s">
        <v>5</v>
      </c>
      <c r="J48" s="1"/>
      <c r="K48" s="12" t="s">
        <v>34</v>
      </c>
      <c r="L48" s="13" t="s">
        <v>5</v>
      </c>
      <c r="M48" s="3"/>
      <c r="N48" s="12" t="s">
        <v>34</v>
      </c>
      <c r="O48" s="13" t="s">
        <v>5</v>
      </c>
    </row>
    <row r="49" spans="2:15" ht="15.75" thickBot="1">
      <c r="B49" s="14">
        <f>B19+B23+B27+B31+B35+B39</f>
        <v>43.45</v>
      </c>
      <c r="C49" s="15">
        <f>C19+C23+C27+C31+C35+C39</f>
        <v>7.5499999999999989</v>
      </c>
      <c r="D49" s="1"/>
      <c r="E49" s="14">
        <f>E19+E23+E27+E31+E35</f>
        <v>20.5</v>
      </c>
      <c r="F49" s="15">
        <f>F19+F23+F27+F31+F35</f>
        <v>0</v>
      </c>
      <c r="G49" s="1"/>
      <c r="H49" s="14">
        <f>H19+H23+H27+H31+H35+H39+H43+K14</f>
        <v>34.46</v>
      </c>
      <c r="I49" s="15">
        <f>I19+I23+I27+I31+I35+I39+I43+L14</f>
        <v>1</v>
      </c>
      <c r="J49" s="1"/>
      <c r="K49" s="23">
        <f>K23+K31+K27</f>
        <v>3</v>
      </c>
      <c r="L49" s="15">
        <f>L23+L31+L27</f>
        <v>0</v>
      </c>
      <c r="M49" s="1"/>
      <c r="N49" s="23">
        <f>E10+H6+K6+K10</f>
        <v>4</v>
      </c>
      <c r="O49" s="15">
        <f>F10+I6+L6+L10</f>
        <v>0</v>
      </c>
    </row>
  </sheetData>
  <sheetProtection algorithmName="SHA-512" hashValue="Evqpvi9koWUzofivfTBCW8iGDQCtfVtiOENvJ7QvYHkIhqiTq7WKRMv7VgTCj70piIc2OzC/ZGs7OlFvvnXzFQ==" saltValue="XNCb7bGoNjJZYdBqJ/Dj7Q==" spinCount="100000" sheet="1" objects="1" scenarios="1"/>
  <protectedRanges>
    <protectedRange sqref="A6:XFD6 A10:XFD10 A14:XFD14 A19:XFD19 A23:XFD23 M35:XFD35 A31:XFD31 K27:L27 A39:XFD39 A43:XFD43 A35:J35 A27:J27 M27:XFD27" name="Rozsah1"/>
  </protectedRanges>
  <mergeCells count="43">
    <mergeCell ref="B37:C37"/>
    <mergeCell ref="B41:C41"/>
    <mergeCell ref="B29:C29"/>
    <mergeCell ref="E47:F47"/>
    <mergeCell ref="B1:N1"/>
    <mergeCell ref="K16:L16"/>
    <mergeCell ref="K17:L17"/>
    <mergeCell ref="K21:L21"/>
    <mergeCell ref="H2:I2"/>
    <mergeCell ref="E21:F21"/>
    <mergeCell ref="H16:I16"/>
    <mergeCell ref="H17:I17"/>
    <mergeCell ref="E17:F17"/>
    <mergeCell ref="E16:F16"/>
    <mergeCell ref="K4:L4"/>
    <mergeCell ref="H4:I4"/>
    <mergeCell ref="K8:L8"/>
    <mergeCell ref="K12:L12"/>
    <mergeCell ref="E8:F8"/>
    <mergeCell ref="B21:C21"/>
    <mergeCell ref="H3:I3"/>
    <mergeCell ref="H21:I21"/>
    <mergeCell ref="K2:L2"/>
    <mergeCell ref="K47:L47"/>
    <mergeCell ref="H47:I47"/>
    <mergeCell ref="H41:I41"/>
    <mergeCell ref="H33:I33"/>
    <mergeCell ref="H37:I37"/>
    <mergeCell ref="H25:I25"/>
    <mergeCell ref="N47:O47"/>
    <mergeCell ref="B17:C17"/>
    <mergeCell ref="B16:C16"/>
    <mergeCell ref="B46:O46"/>
    <mergeCell ref="B33:C33"/>
    <mergeCell ref="E25:F25"/>
    <mergeCell ref="E29:F29"/>
    <mergeCell ref="H29:I29"/>
    <mergeCell ref="E33:F33"/>
    <mergeCell ref="K25:L25"/>
    <mergeCell ref="E37:F37"/>
    <mergeCell ref="E41:F41"/>
    <mergeCell ref="B47:C47"/>
    <mergeCell ref="B25:C25"/>
  </mergeCells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35348-9412-41E6-92B0-1F004BFAAAAD}"/>
</file>

<file path=customXml/itemProps2.xml><?xml version="1.0" encoding="utf-8"?>
<ds:datastoreItem xmlns:ds="http://schemas.openxmlformats.org/officeDocument/2006/customXml" ds:itemID="{ECA50B16-5C0C-4E3F-A0AC-D66D2A08DE99}"/>
</file>

<file path=customXml/itemProps3.xml><?xml version="1.0" encoding="utf-8"?>
<ds:datastoreItem xmlns:ds="http://schemas.openxmlformats.org/officeDocument/2006/customXml" ds:itemID="{3E1CEDD1-EC9E-470E-B29E-C83A95F69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Libušová Naďa</dc:creator>
  <cp:keywords/>
  <dc:description/>
  <cp:lastModifiedBy>Gašparová Marcela, Mgr.</cp:lastModifiedBy>
  <cp:revision/>
  <dcterms:created xsi:type="dcterms:W3CDTF">2023-10-15T12:07:46Z</dcterms:created>
  <dcterms:modified xsi:type="dcterms:W3CDTF">2026-02-17T12:07:27Z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